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6BC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5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F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4" customWidth="1" min="3" max="3"/>
    <col width="11" customWidth="1" min="4" max="4"/>
    <col width="12" customWidth="1" min="5" max="5"/>
    <col width="9" customWidth="1" min="6" max="6"/>
    <col width="15" customWidth="1" min="7" max="7"/>
    <col width="10" customWidth="1" min="8" max="8"/>
    <col width="40" customWidth="1" min="9" max="9"/>
    <col width="7" customWidth="1" min="10" max="10"/>
    <col width="9" customWidth="1" min="11" max="11"/>
  </cols>
  <sheetData>
    <row r="1">
      <c r="A1" s="1" t="inlineStr">
        <is>
          <t>Customer</t>
        </is>
      </c>
      <c r="B1" s="1" t="inlineStr">
        <is>
          <t>Phone</t>
        </is>
      </c>
      <c r="C1" s="1" t="inlineStr">
        <is>
          <t>Job type</t>
        </is>
      </c>
      <c r="D1" s="1" t="inlineStr">
        <is>
          <t>Estimate $</t>
        </is>
      </c>
      <c r="E1" s="1" t="inlineStr">
        <is>
          <t>Sent date</t>
        </is>
      </c>
      <c r="F1" s="1" t="inlineStr">
        <is>
          <t>Touches</t>
        </is>
      </c>
      <c r="G1" s="1" t="inlineStr">
        <is>
          <t>Next follow-up</t>
        </is>
      </c>
      <c r="H1" s="1" t="inlineStr">
        <is>
          <t>Status</t>
        </is>
      </c>
      <c r="I1" s="1" t="inlineStr">
        <is>
          <t>Notes</t>
        </is>
      </c>
      <c r="J1" s="1" t="inlineStr">
        <is>
          <t>Due</t>
        </is>
      </c>
      <c r="K1" s="1" t="inlineStr">
        <is>
          <t>Days since sent</t>
        </is>
      </c>
    </row>
    <row r="2">
      <c r="A2" t="inlineStr">
        <is>
          <t>EXAMPLE - Sample Customer A</t>
        </is>
      </c>
      <c r="B2" t="inlineStr">
        <is>
          <t>555-0101</t>
        </is>
      </c>
      <c r="C2" t="inlineStr">
        <is>
          <t>Roof repair</t>
        </is>
      </c>
      <c r="D2" s="2" t="n">
        <v>4200</v>
      </c>
      <c r="E2" s="3" t="n">
        <v>46300</v>
      </c>
      <c r="F2" t="n">
        <v>0</v>
      </c>
      <c r="G2" s="3">
        <f>IF(OR(E2="",H2&lt;&gt;"Open",N(F2)&gt;=4),"",E2+CHOOSE(N(F2)+1,2,5,9,14))</f>
        <v/>
      </c>
      <c r="H2" t="inlineStr">
        <is>
          <t>Open</t>
        </is>
      </c>
      <c r="I2" t="inlineStr">
        <is>
          <t>Example row - delete before use</t>
        </is>
      </c>
      <c r="J2">
        <f>IF(G2="","",IF(G2&lt;=TODAY(),"DUE",""))</f>
        <v/>
      </c>
      <c r="K2" s="4">
        <f>IF(E2="","",TODAY()-E2)</f>
        <v/>
      </c>
    </row>
    <row r="3">
      <c r="A3" t="inlineStr">
        <is>
          <t>EXAMPLE - Sample Customer B</t>
        </is>
      </c>
      <c r="B3" t="inlineStr">
        <is>
          <t>555-0102</t>
        </is>
      </c>
      <c r="C3" t="inlineStr">
        <is>
          <t>Water heater swap</t>
        </is>
      </c>
      <c r="D3" s="2" t="n">
        <v>1850</v>
      </c>
      <c r="E3" s="3" t="n">
        <v>46296</v>
      </c>
      <c r="F3" t="n">
        <v>1</v>
      </c>
      <c r="G3" s="3">
        <f>IF(OR(E3="",H3&lt;&gt;"Open",N(F3)&gt;=4),"",E3+CHOOSE(N(F3)+1,2,5,9,14))</f>
        <v/>
      </c>
      <c r="H3" t="inlineStr">
        <is>
          <t>Open</t>
        </is>
      </c>
      <c r="I3" t="inlineStr">
        <is>
          <t>Example row - delete before use</t>
        </is>
      </c>
      <c r="J3">
        <f>IF(G3="","",IF(G3&lt;=TODAY(),"DUE",""))</f>
        <v/>
      </c>
      <c r="K3" s="4">
        <f>IF(E3="","",TODAY()-E3)</f>
        <v/>
      </c>
    </row>
    <row r="4">
      <c r="A4" t="inlineStr">
        <is>
          <t>EXAMPLE - Sample Customer C</t>
        </is>
      </c>
      <c r="B4" t="inlineStr">
        <is>
          <t>555-0103</t>
        </is>
      </c>
      <c r="C4" t="inlineStr">
        <is>
          <t>Interior paint, 3 rooms</t>
        </is>
      </c>
      <c r="D4" s="2" t="n">
        <v>2900</v>
      </c>
      <c r="E4" s="3" t="n">
        <v>46289</v>
      </c>
      <c r="F4" t="n">
        <v>2</v>
      </c>
      <c r="G4" s="3">
        <f>IF(OR(E4="",H4&lt;&gt;"Open",N(F4)&gt;=4),"",E4+CHOOSE(N(F4)+1,2,5,9,14))</f>
        <v/>
      </c>
      <c r="H4" t="inlineStr">
        <is>
          <t>Open</t>
        </is>
      </c>
      <c r="I4" t="inlineStr">
        <is>
          <t>Example row - delete before use</t>
        </is>
      </c>
      <c r="J4">
        <f>IF(G4="","",IF(G4&lt;=TODAY(),"DUE",""))</f>
        <v/>
      </c>
      <c r="K4" s="4">
        <f>IF(E4="","",TODAY()-E4)</f>
        <v/>
      </c>
    </row>
    <row r="5">
      <c r="A5" t="inlineStr">
        <is>
          <t>EXAMPLE - Sample Customer D</t>
        </is>
      </c>
      <c r="B5" t="inlineStr">
        <is>
          <t>555-0104</t>
        </is>
      </c>
      <c r="C5" t="inlineStr">
        <is>
          <t>Deck rebuild</t>
        </is>
      </c>
      <c r="D5" s="2" t="n">
        <v>7600</v>
      </c>
      <c r="E5" s="3" t="n">
        <v>46283</v>
      </c>
      <c r="F5" t="n">
        <v>3</v>
      </c>
      <c r="G5" s="3">
        <f>IF(OR(E5="",H5&lt;&gt;"Open",N(F5)&gt;=4),"",E5+CHOOSE(N(F5)+1,2,5,9,14))</f>
        <v/>
      </c>
      <c r="H5" t="inlineStr">
        <is>
          <t>Open</t>
        </is>
      </c>
      <c r="I5" t="inlineStr">
        <is>
          <t>Example row - delete before use</t>
        </is>
      </c>
      <c r="J5">
        <f>IF(G5="","",IF(G5&lt;=TODAY(),"DUE",""))</f>
        <v/>
      </c>
      <c r="K5" s="4">
        <f>IF(E5="","",TODAY()-E5)</f>
        <v/>
      </c>
    </row>
    <row r="6">
      <c r="A6" t="inlineStr">
        <is>
          <t>EXAMPLE - Sample Customer E</t>
        </is>
      </c>
      <c r="B6" t="inlineStr">
        <is>
          <t>555-0105</t>
        </is>
      </c>
      <c r="C6" t="inlineStr">
        <is>
          <t>Gutter cleaning</t>
        </is>
      </c>
      <c r="D6" s="2" t="n">
        <v>320</v>
      </c>
      <c r="E6" s="3" t="n">
        <v>46285</v>
      </c>
      <c r="F6" t="n">
        <v>1</v>
      </c>
      <c r="G6" s="3">
        <f>IF(OR(E6="",H6&lt;&gt;"Open",N(F6)&gt;=4),"",E6+CHOOSE(N(F6)+1,2,5,9,14))</f>
        <v/>
      </c>
      <c r="H6" t="inlineStr">
        <is>
          <t>Won</t>
        </is>
      </c>
      <c r="I6" t="inlineStr">
        <is>
          <t>Example row - delete before use. Won: date booked</t>
        </is>
      </c>
      <c r="J6">
        <f>IF(G6="","",IF(G6&lt;=TODAY(),"DUE",""))</f>
        <v/>
      </c>
      <c r="K6" s="4">
        <f>IF(E6="","",TODAY()-E6)</f>
        <v/>
      </c>
    </row>
    <row r="7">
      <c r="D7" s="2" t="n"/>
      <c r="E7" s="3" t="n"/>
      <c r="G7" s="3">
        <f>IF(OR(E7="",H7&lt;&gt;"Open",N(F7)&gt;=4),"",E7+CHOOSE(N(F7)+1,2,5,9,14))</f>
        <v/>
      </c>
      <c r="J7">
        <f>IF(G7="","",IF(G7&lt;=TODAY(),"DUE",""))</f>
        <v/>
      </c>
      <c r="K7" s="4">
        <f>IF(E7="","",TODAY()-E7)</f>
        <v/>
      </c>
    </row>
    <row r="8">
      <c r="D8" s="2" t="n"/>
      <c r="E8" s="3" t="n"/>
      <c r="G8" s="3">
        <f>IF(OR(E8="",H8&lt;&gt;"Open",N(F8)&gt;=4),"",E8+CHOOSE(N(F8)+1,2,5,9,14))</f>
        <v/>
      </c>
      <c r="J8">
        <f>IF(G8="","",IF(G8&lt;=TODAY(),"DUE",""))</f>
        <v/>
      </c>
      <c r="K8" s="4">
        <f>IF(E8="","",TODAY()-E8)</f>
        <v/>
      </c>
    </row>
    <row r="9">
      <c r="D9" s="2" t="n"/>
      <c r="E9" s="3" t="n"/>
      <c r="G9" s="3">
        <f>IF(OR(E9="",H9&lt;&gt;"Open",N(F9)&gt;=4),"",E9+CHOOSE(N(F9)+1,2,5,9,14))</f>
        <v/>
      </c>
      <c r="J9">
        <f>IF(G9="","",IF(G9&lt;=TODAY(),"DUE",""))</f>
        <v/>
      </c>
      <c r="K9" s="4">
        <f>IF(E9="","",TODAY()-E9)</f>
        <v/>
      </c>
    </row>
    <row r="10">
      <c r="D10" s="2" t="n"/>
      <c r="E10" s="3" t="n"/>
      <c r="G10" s="3">
        <f>IF(OR(E10="",H10&lt;&gt;"Open",N(F10)&gt;=4),"",E10+CHOOSE(N(F10)+1,2,5,9,14))</f>
        <v/>
      </c>
      <c r="J10">
        <f>IF(G10="","",IF(G10&lt;=TODAY(),"DUE",""))</f>
        <v/>
      </c>
      <c r="K10" s="4">
        <f>IF(E10="","",TODAY()-E10)</f>
        <v/>
      </c>
    </row>
    <row r="11">
      <c r="D11" s="2" t="n"/>
      <c r="E11" s="3" t="n"/>
      <c r="G11" s="3">
        <f>IF(OR(E11="",H11&lt;&gt;"Open",N(F11)&gt;=4),"",E11+CHOOSE(N(F11)+1,2,5,9,14))</f>
        <v/>
      </c>
      <c r="J11">
        <f>IF(G11="","",IF(G11&lt;=TODAY(),"DUE",""))</f>
        <v/>
      </c>
      <c r="K11" s="4">
        <f>IF(E11="","",TODAY()-E11)</f>
        <v/>
      </c>
    </row>
    <row r="12">
      <c r="D12" s="2" t="n"/>
      <c r="E12" s="3" t="n"/>
      <c r="G12" s="3">
        <f>IF(OR(E12="",H12&lt;&gt;"Open",N(F12)&gt;=4),"",E12+CHOOSE(N(F12)+1,2,5,9,14))</f>
        <v/>
      </c>
      <c r="J12">
        <f>IF(G12="","",IF(G12&lt;=TODAY(),"DUE",""))</f>
        <v/>
      </c>
      <c r="K12" s="4">
        <f>IF(E12="","",TODAY()-E12)</f>
        <v/>
      </c>
    </row>
    <row r="13">
      <c r="D13" s="2" t="n"/>
      <c r="E13" s="3" t="n"/>
      <c r="G13" s="3">
        <f>IF(OR(E13="",H13&lt;&gt;"Open",N(F13)&gt;=4),"",E13+CHOOSE(N(F13)+1,2,5,9,14))</f>
        <v/>
      </c>
      <c r="J13">
        <f>IF(G13="","",IF(G13&lt;=TODAY(),"DUE",""))</f>
        <v/>
      </c>
      <c r="K13" s="4">
        <f>IF(E13="","",TODAY()-E13)</f>
        <v/>
      </c>
    </row>
    <row r="14">
      <c r="D14" s="2" t="n"/>
      <c r="E14" s="3" t="n"/>
      <c r="G14" s="3">
        <f>IF(OR(E14="",H14&lt;&gt;"Open",N(F14)&gt;=4),"",E14+CHOOSE(N(F14)+1,2,5,9,14))</f>
        <v/>
      </c>
      <c r="J14">
        <f>IF(G14="","",IF(G14&lt;=TODAY(),"DUE",""))</f>
        <v/>
      </c>
      <c r="K14" s="4">
        <f>IF(E14="","",TODAY()-E14)</f>
        <v/>
      </c>
    </row>
    <row r="15">
      <c r="D15" s="2" t="n"/>
      <c r="E15" s="3" t="n"/>
      <c r="G15" s="3">
        <f>IF(OR(E15="",H15&lt;&gt;"Open",N(F15)&gt;=4),"",E15+CHOOSE(N(F15)+1,2,5,9,14))</f>
        <v/>
      </c>
      <c r="J15">
        <f>IF(G15="","",IF(G15&lt;=TODAY(),"DUE",""))</f>
        <v/>
      </c>
      <c r="K15" s="4">
        <f>IF(E15="","",TODAY()-E15)</f>
        <v/>
      </c>
    </row>
    <row r="16">
      <c r="D16" s="2" t="n"/>
      <c r="E16" s="3" t="n"/>
      <c r="G16" s="3">
        <f>IF(OR(E16="",H16&lt;&gt;"Open",N(F16)&gt;=4),"",E16+CHOOSE(N(F16)+1,2,5,9,14))</f>
        <v/>
      </c>
      <c r="J16">
        <f>IF(G16="","",IF(G16&lt;=TODAY(),"DUE",""))</f>
        <v/>
      </c>
      <c r="K16" s="4">
        <f>IF(E16="","",TODAY()-E16)</f>
        <v/>
      </c>
    </row>
    <row r="17">
      <c r="D17" s="2" t="n"/>
      <c r="E17" s="3" t="n"/>
      <c r="G17" s="3">
        <f>IF(OR(E17="",H17&lt;&gt;"Open",N(F17)&gt;=4),"",E17+CHOOSE(N(F17)+1,2,5,9,14))</f>
        <v/>
      </c>
      <c r="J17">
        <f>IF(G17="","",IF(G17&lt;=TODAY(),"DUE",""))</f>
        <v/>
      </c>
      <c r="K17" s="4">
        <f>IF(E17="","",TODAY()-E17)</f>
        <v/>
      </c>
    </row>
    <row r="18">
      <c r="D18" s="2" t="n"/>
      <c r="E18" s="3" t="n"/>
      <c r="G18" s="3">
        <f>IF(OR(E18="",H18&lt;&gt;"Open",N(F18)&gt;=4),"",E18+CHOOSE(N(F18)+1,2,5,9,14))</f>
        <v/>
      </c>
      <c r="J18">
        <f>IF(G18="","",IF(G18&lt;=TODAY(),"DUE",""))</f>
        <v/>
      </c>
      <c r="K18" s="4">
        <f>IF(E18="","",TODAY()-E18)</f>
        <v/>
      </c>
    </row>
    <row r="19">
      <c r="D19" s="2" t="n"/>
      <c r="E19" s="3" t="n"/>
      <c r="G19" s="3">
        <f>IF(OR(E19="",H19&lt;&gt;"Open",N(F19)&gt;=4),"",E19+CHOOSE(N(F19)+1,2,5,9,14))</f>
        <v/>
      </c>
      <c r="J19">
        <f>IF(G19="","",IF(G19&lt;=TODAY(),"DUE",""))</f>
        <v/>
      </c>
      <c r="K19" s="4">
        <f>IF(E19="","",TODAY()-E19)</f>
        <v/>
      </c>
    </row>
    <row r="20">
      <c r="D20" s="2" t="n"/>
      <c r="E20" s="3" t="n"/>
      <c r="G20" s="3">
        <f>IF(OR(E20="",H20&lt;&gt;"Open",N(F20)&gt;=4),"",E20+CHOOSE(N(F20)+1,2,5,9,14))</f>
        <v/>
      </c>
      <c r="J20">
        <f>IF(G20="","",IF(G20&lt;=TODAY(),"DUE",""))</f>
        <v/>
      </c>
      <c r="K20" s="4">
        <f>IF(E20="","",TODAY()-E20)</f>
        <v/>
      </c>
    </row>
    <row r="21">
      <c r="D21" s="2" t="n"/>
      <c r="E21" s="3" t="n"/>
      <c r="G21" s="3">
        <f>IF(OR(E21="",H21&lt;&gt;"Open",N(F21)&gt;=4),"",E21+CHOOSE(N(F21)+1,2,5,9,14))</f>
        <v/>
      </c>
      <c r="J21">
        <f>IF(G21="","",IF(G21&lt;=TODAY(),"DUE",""))</f>
        <v/>
      </c>
      <c r="K21" s="4">
        <f>IF(E21="","",TODAY()-E21)</f>
        <v/>
      </c>
    </row>
    <row r="22">
      <c r="D22" s="2" t="n"/>
      <c r="E22" s="3" t="n"/>
      <c r="G22" s="3">
        <f>IF(OR(E22="",H22&lt;&gt;"Open",N(F22)&gt;=4),"",E22+CHOOSE(N(F22)+1,2,5,9,14))</f>
        <v/>
      </c>
      <c r="J22">
        <f>IF(G22="","",IF(G22&lt;=TODAY(),"DUE",""))</f>
        <v/>
      </c>
      <c r="K22" s="4">
        <f>IF(E22="","",TODAY()-E22)</f>
        <v/>
      </c>
    </row>
    <row r="23">
      <c r="D23" s="2" t="n"/>
      <c r="E23" s="3" t="n"/>
      <c r="G23" s="3">
        <f>IF(OR(E23="",H23&lt;&gt;"Open",N(F23)&gt;=4),"",E23+CHOOSE(N(F23)+1,2,5,9,14))</f>
        <v/>
      </c>
      <c r="J23">
        <f>IF(G23="","",IF(G23&lt;=TODAY(),"DUE",""))</f>
        <v/>
      </c>
      <c r="K23" s="4">
        <f>IF(E23="","",TODAY()-E23)</f>
        <v/>
      </c>
    </row>
    <row r="24">
      <c r="D24" s="2" t="n"/>
      <c r="E24" s="3" t="n"/>
      <c r="G24" s="3">
        <f>IF(OR(E24="",H24&lt;&gt;"Open",N(F24)&gt;=4),"",E24+CHOOSE(N(F24)+1,2,5,9,14))</f>
        <v/>
      </c>
      <c r="J24">
        <f>IF(G24="","",IF(G24&lt;=TODAY(),"DUE",""))</f>
        <v/>
      </c>
      <c r="K24" s="4">
        <f>IF(E24="","",TODAY()-E24)</f>
        <v/>
      </c>
    </row>
    <row r="25">
      <c r="D25" s="2" t="n"/>
      <c r="E25" s="3" t="n"/>
      <c r="G25" s="3">
        <f>IF(OR(E25="",H25&lt;&gt;"Open",N(F25)&gt;=4),"",E25+CHOOSE(N(F25)+1,2,5,9,14))</f>
        <v/>
      </c>
      <c r="J25">
        <f>IF(G25="","",IF(G25&lt;=TODAY(),"DUE",""))</f>
        <v/>
      </c>
      <c r="K25" s="4">
        <f>IF(E25="","",TODAY()-E25)</f>
        <v/>
      </c>
    </row>
    <row r="26">
      <c r="D26" s="2" t="n"/>
      <c r="E26" s="3" t="n"/>
      <c r="G26" s="3">
        <f>IF(OR(E26="",H26&lt;&gt;"Open",N(F26)&gt;=4),"",E26+CHOOSE(N(F26)+1,2,5,9,14))</f>
        <v/>
      </c>
      <c r="J26">
        <f>IF(G26="","",IF(G26&lt;=TODAY(),"DUE",""))</f>
        <v/>
      </c>
      <c r="K26" s="4">
        <f>IF(E26="","",TODAY()-E26)</f>
        <v/>
      </c>
    </row>
    <row r="27">
      <c r="D27" s="2" t="n"/>
      <c r="E27" s="3" t="n"/>
      <c r="G27" s="3">
        <f>IF(OR(E27="",H27&lt;&gt;"Open",N(F27)&gt;=4),"",E27+CHOOSE(N(F27)+1,2,5,9,14))</f>
        <v/>
      </c>
      <c r="J27">
        <f>IF(G27="","",IF(G27&lt;=TODAY(),"DUE",""))</f>
        <v/>
      </c>
      <c r="K27" s="4">
        <f>IF(E27="","",TODAY()-E27)</f>
        <v/>
      </c>
    </row>
    <row r="28">
      <c r="D28" s="2" t="n"/>
      <c r="E28" s="3" t="n"/>
      <c r="G28" s="3">
        <f>IF(OR(E28="",H28&lt;&gt;"Open",N(F28)&gt;=4),"",E28+CHOOSE(N(F28)+1,2,5,9,14))</f>
        <v/>
      </c>
      <c r="J28">
        <f>IF(G28="","",IF(G28&lt;=TODAY(),"DUE",""))</f>
        <v/>
      </c>
      <c r="K28" s="4">
        <f>IF(E28="","",TODAY()-E28)</f>
        <v/>
      </c>
    </row>
    <row r="29">
      <c r="D29" s="2" t="n"/>
      <c r="E29" s="3" t="n"/>
      <c r="G29" s="3">
        <f>IF(OR(E29="",H29&lt;&gt;"Open",N(F29)&gt;=4),"",E29+CHOOSE(N(F29)+1,2,5,9,14))</f>
        <v/>
      </c>
      <c r="J29">
        <f>IF(G29="","",IF(G29&lt;=TODAY(),"DUE",""))</f>
        <v/>
      </c>
      <c r="K29" s="4">
        <f>IF(E29="","",TODAY()-E29)</f>
        <v/>
      </c>
    </row>
    <row r="30">
      <c r="D30" s="2" t="n"/>
      <c r="E30" s="3" t="n"/>
      <c r="G30" s="3">
        <f>IF(OR(E30="",H30&lt;&gt;"Open",N(F30)&gt;=4),"",E30+CHOOSE(N(F30)+1,2,5,9,14))</f>
        <v/>
      </c>
      <c r="J30">
        <f>IF(G30="","",IF(G30&lt;=TODAY(),"DUE",""))</f>
        <v/>
      </c>
      <c r="K30" s="4">
        <f>IF(E30="","",TODAY()-E30)</f>
        <v/>
      </c>
    </row>
    <row r="31">
      <c r="D31" s="2" t="n"/>
      <c r="E31" s="3" t="n"/>
      <c r="G31" s="3">
        <f>IF(OR(E31="",H31&lt;&gt;"Open",N(F31)&gt;=4),"",E31+CHOOSE(N(F31)+1,2,5,9,14))</f>
        <v/>
      </c>
      <c r="J31">
        <f>IF(G31="","",IF(G31&lt;=TODAY(),"DUE",""))</f>
        <v/>
      </c>
      <c r="K31" s="4">
        <f>IF(E31="","",TODAY()-E31)</f>
        <v/>
      </c>
    </row>
    <row r="32">
      <c r="D32" s="2" t="n"/>
      <c r="E32" s="3" t="n"/>
      <c r="G32" s="3">
        <f>IF(OR(E32="",H32&lt;&gt;"Open",N(F32)&gt;=4),"",E32+CHOOSE(N(F32)+1,2,5,9,14))</f>
        <v/>
      </c>
      <c r="J32">
        <f>IF(G32="","",IF(G32&lt;=TODAY(),"DUE",""))</f>
        <v/>
      </c>
      <c r="K32" s="4">
        <f>IF(E32="","",TODAY()-E32)</f>
        <v/>
      </c>
    </row>
    <row r="33">
      <c r="D33" s="2" t="n"/>
      <c r="E33" s="3" t="n"/>
      <c r="G33" s="3">
        <f>IF(OR(E33="",H33&lt;&gt;"Open",N(F33)&gt;=4),"",E33+CHOOSE(N(F33)+1,2,5,9,14))</f>
        <v/>
      </c>
      <c r="J33">
        <f>IF(G33="","",IF(G33&lt;=TODAY(),"DUE",""))</f>
        <v/>
      </c>
      <c r="K33" s="4">
        <f>IF(E33="","",TODAY()-E33)</f>
        <v/>
      </c>
    </row>
    <row r="34">
      <c r="D34" s="2" t="n"/>
      <c r="E34" s="3" t="n"/>
      <c r="G34" s="3">
        <f>IF(OR(E34="",H34&lt;&gt;"Open",N(F34)&gt;=4),"",E34+CHOOSE(N(F34)+1,2,5,9,14))</f>
        <v/>
      </c>
      <c r="J34">
        <f>IF(G34="","",IF(G34&lt;=TODAY(),"DUE",""))</f>
        <v/>
      </c>
      <c r="K34" s="4">
        <f>IF(E34="","",TODAY()-E34)</f>
        <v/>
      </c>
    </row>
    <row r="35">
      <c r="D35" s="2" t="n"/>
      <c r="E35" s="3" t="n"/>
      <c r="G35" s="3">
        <f>IF(OR(E35="",H35&lt;&gt;"Open",N(F35)&gt;=4),"",E35+CHOOSE(N(F35)+1,2,5,9,14))</f>
        <v/>
      </c>
      <c r="J35">
        <f>IF(G35="","",IF(G35&lt;=TODAY(),"DUE",""))</f>
        <v/>
      </c>
      <c r="K35" s="4">
        <f>IF(E35="","",TODAY()-E35)</f>
        <v/>
      </c>
    </row>
    <row r="36">
      <c r="D36" s="2" t="n"/>
      <c r="E36" s="3" t="n"/>
      <c r="G36" s="3">
        <f>IF(OR(E36="",H36&lt;&gt;"Open",N(F36)&gt;=4),"",E36+CHOOSE(N(F36)+1,2,5,9,14))</f>
        <v/>
      </c>
      <c r="J36">
        <f>IF(G36="","",IF(G36&lt;=TODAY(),"DUE",""))</f>
        <v/>
      </c>
      <c r="K36" s="4">
        <f>IF(E36="","",TODAY()-E36)</f>
        <v/>
      </c>
    </row>
    <row r="37">
      <c r="D37" s="2" t="n"/>
      <c r="E37" s="3" t="n"/>
      <c r="G37" s="3">
        <f>IF(OR(E37="",H37&lt;&gt;"Open",N(F37)&gt;=4),"",E37+CHOOSE(N(F37)+1,2,5,9,14))</f>
        <v/>
      </c>
      <c r="J37">
        <f>IF(G37="","",IF(G37&lt;=TODAY(),"DUE",""))</f>
        <v/>
      </c>
      <c r="K37" s="4">
        <f>IF(E37="","",TODAY()-E37)</f>
        <v/>
      </c>
    </row>
    <row r="38">
      <c r="D38" s="2" t="n"/>
      <c r="E38" s="3" t="n"/>
      <c r="G38" s="3">
        <f>IF(OR(E38="",H38&lt;&gt;"Open",N(F38)&gt;=4),"",E38+CHOOSE(N(F38)+1,2,5,9,14))</f>
        <v/>
      </c>
      <c r="J38">
        <f>IF(G38="","",IF(G38&lt;=TODAY(),"DUE",""))</f>
        <v/>
      </c>
      <c r="K38" s="4">
        <f>IF(E38="","",TODAY()-E38)</f>
        <v/>
      </c>
    </row>
    <row r="39">
      <c r="D39" s="2" t="n"/>
      <c r="E39" s="3" t="n"/>
      <c r="G39" s="3">
        <f>IF(OR(E39="",H39&lt;&gt;"Open",N(F39)&gt;=4),"",E39+CHOOSE(N(F39)+1,2,5,9,14))</f>
        <v/>
      </c>
      <c r="J39">
        <f>IF(G39="","",IF(G39&lt;=TODAY(),"DUE",""))</f>
        <v/>
      </c>
      <c r="K39" s="4">
        <f>IF(E39="","",TODAY()-E39)</f>
        <v/>
      </c>
    </row>
    <row r="40">
      <c r="D40" s="2" t="n"/>
      <c r="E40" s="3" t="n"/>
      <c r="G40" s="3">
        <f>IF(OR(E40="",H40&lt;&gt;"Open",N(F40)&gt;=4),"",E40+CHOOSE(N(F40)+1,2,5,9,14))</f>
        <v/>
      </c>
      <c r="J40">
        <f>IF(G40="","",IF(G40&lt;=TODAY(),"DUE",""))</f>
        <v/>
      </c>
      <c r="K40" s="4">
        <f>IF(E40="","",TODAY()-E40)</f>
        <v/>
      </c>
    </row>
    <row r="41">
      <c r="D41" s="2" t="n"/>
      <c r="E41" s="3" t="n"/>
      <c r="G41" s="3">
        <f>IF(OR(E41="",H41&lt;&gt;"Open",N(F41)&gt;=4),"",E41+CHOOSE(N(F41)+1,2,5,9,14))</f>
        <v/>
      </c>
      <c r="J41">
        <f>IF(G41="","",IF(G41&lt;=TODAY(),"DUE",""))</f>
        <v/>
      </c>
      <c r="K41" s="4">
        <f>IF(E41="","",TODAY()-E41)</f>
        <v/>
      </c>
    </row>
    <row r="42">
      <c r="D42" s="2" t="n"/>
      <c r="E42" s="3" t="n"/>
      <c r="G42" s="3">
        <f>IF(OR(E42="",H42&lt;&gt;"Open",N(F42)&gt;=4),"",E42+CHOOSE(N(F42)+1,2,5,9,14))</f>
        <v/>
      </c>
      <c r="J42">
        <f>IF(G42="","",IF(G42&lt;=TODAY(),"DUE",""))</f>
        <v/>
      </c>
      <c r="K42" s="4">
        <f>IF(E42="","",TODAY()-E42)</f>
        <v/>
      </c>
    </row>
    <row r="43">
      <c r="D43" s="2" t="n"/>
      <c r="E43" s="3" t="n"/>
      <c r="G43" s="3">
        <f>IF(OR(E43="",H43&lt;&gt;"Open",N(F43)&gt;=4),"",E43+CHOOSE(N(F43)+1,2,5,9,14))</f>
        <v/>
      </c>
      <c r="J43">
        <f>IF(G43="","",IF(G43&lt;=TODAY(),"DUE",""))</f>
        <v/>
      </c>
      <c r="K43" s="4">
        <f>IF(E43="","",TODAY()-E43)</f>
        <v/>
      </c>
    </row>
    <row r="44">
      <c r="D44" s="2" t="n"/>
      <c r="E44" s="3" t="n"/>
      <c r="G44" s="3">
        <f>IF(OR(E44="",H44&lt;&gt;"Open",N(F44)&gt;=4),"",E44+CHOOSE(N(F44)+1,2,5,9,14))</f>
        <v/>
      </c>
      <c r="J44">
        <f>IF(G44="","",IF(G44&lt;=TODAY(),"DUE",""))</f>
        <v/>
      </c>
      <c r="K44" s="4">
        <f>IF(E44="","",TODAY()-E44)</f>
        <v/>
      </c>
    </row>
    <row r="45">
      <c r="D45" s="2" t="n"/>
      <c r="E45" s="3" t="n"/>
      <c r="G45" s="3">
        <f>IF(OR(E45="",H45&lt;&gt;"Open",N(F45)&gt;=4),"",E45+CHOOSE(N(F45)+1,2,5,9,14))</f>
        <v/>
      </c>
      <c r="J45">
        <f>IF(G45="","",IF(G45&lt;=TODAY(),"DUE",""))</f>
        <v/>
      </c>
      <c r="K45" s="4">
        <f>IF(E45="","",TODAY()-E45)</f>
        <v/>
      </c>
    </row>
    <row r="46">
      <c r="D46" s="2" t="n"/>
      <c r="E46" s="3" t="n"/>
      <c r="G46" s="3">
        <f>IF(OR(E46="",H46&lt;&gt;"Open",N(F46)&gt;=4),"",E46+CHOOSE(N(F46)+1,2,5,9,14))</f>
        <v/>
      </c>
      <c r="J46">
        <f>IF(G46="","",IF(G46&lt;=TODAY(),"DUE",""))</f>
        <v/>
      </c>
      <c r="K46" s="4">
        <f>IF(E46="","",TODAY()-E46)</f>
        <v/>
      </c>
    </row>
    <row r="47">
      <c r="D47" s="2" t="n"/>
      <c r="E47" s="3" t="n"/>
      <c r="G47" s="3">
        <f>IF(OR(E47="",H47&lt;&gt;"Open",N(F47)&gt;=4),"",E47+CHOOSE(N(F47)+1,2,5,9,14))</f>
        <v/>
      </c>
      <c r="J47">
        <f>IF(G47="","",IF(G47&lt;=TODAY(),"DUE",""))</f>
        <v/>
      </c>
      <c r="K47" s="4">
        <f>IF(E47="","",TODAY()-E47)</f>
        <v/>
      </c>
    </row>
    <row r="48">
      <c r="D48" s="2" t="n"/>
      <c r="E48" s="3" t="n"/>
      <c r="G48" s="3">
        <f>IF(OR(E48="",H48&lt;&gt;"Open",N(F48)&gt;=4),"",E48+CHOOSE(N(F48)+1,2,5,9,14))</f>
        <v/>
      </c>
      <c r="J48">
        <f>IF(G48="","",IF(G48&lt;=TODAY(),"DUE",""))</f>
        <v/>
      </c>
      <c r="K48" s="4">
        <f>IF(E48="","",TODAY()-E48)</f>
        <v/>
      </c>
    </row>
    <row r="49">
      <c r="D49" s="2" t="n"/>
      <c r="E49" s="3" t="n"/>
      <c r="G49" s="3">
        <f>IF(OR(E49="",H49&lt;&gt;"Open",N(F49)&gt;=4),"",E49+CHOOSE(N(F49)+1,2,5,9,14))</f>
        <v/>
      </c>
      <c r="J49">
        <f>IF(G49="","",IF(G49&lt;=TODAY(),"DUE",""))</f>
        <v/>
      </c>
      <c r="K49" s="4">
        <f>IF(E49="","",TODAY()-E49)</f>
        <v/>
      </c>
    </row>
    <row r="50">
      <c r="D50" s="2" t="n"/>
      <c r="E50" s="3" t="n"/>
      <c r="G50" s="3">
        <f>IF(OR(E50="",H50&lt;&gt;"Open",N(F50)&gt;=4),"",E50+CHOOSE(N(F50)+1,2,5,9,14))</f>
        <v/>
      </c>
      <c r="J50">
        <f>IF(G50="","",IF(G50&lt;=TODAY(),"DUE",""))</f>
        <v/>
      </c>
      <c r="K50" s="4">
        <f>IF(E50="","",TODAY()-E50)</f>
        <v/>
      </c>
    </row>
    <row r="51">
      <c r="D51" s="2" t="n"/>
      <c r="E51" s="3" t="n"/>
      <c r="G51" s="3">
        <f>IF(OR(E51="",H51&lt;&gt;"Open",N(F51)&gt;=4),"",E51+CHOOSE(N(F51)+1,2,5,9,14))</f>
        <v/>
      </c>
      <c r="J51">
        <f>IF(G51="","",IF(G51&lt;=TODAY(),"DUE",""))</f>
        <v/>
      </c>
      <c r="K51" s="4">
        <f>IF(E51="","",TODAY()-E51)</f>
        <v/>
      </c>
    </row>
    <row r="52">
      <c r="D52" s="2" t="n"/>
      <c r="E52" s="3" t="n"/>
      <c r="G52" s="3">
        <f>IF(OR(E52="",H52&lt;&gt;"Open",N(F52)&gt;=4),"",E52+CHOOSE(N(F52)+1,2,5,9,14))</f>
        <v/>
      </c>
      <c r="J52">
        <f>IF(G52="","",IF(G52&lt;=TODAY(),"DUE",""))</f>
        <v/>
      </c>
      <c r="K52" s="4">
        <f>IF(E52="","",TODAY()-E52)</f>
        <v/>
      </c>
    </row>
    <row r="53">
      <c r="D53" s="2" t="n"/>
      <c r="E53" s="3" t="n"/>
      <c r="G53" s="3">
        <f>IF(OR(E53="",H53&lt;&gt;"Open",N(F53)&gt;=4),"",E53+CHOOSE(N(F53)+1,2,5,9,14))</f>
        <v/>
      </c>
      <c r="J53">
        <f>IF(G53="","",IF(G53&lt;=TODAY(),"DUE",""))</f>
        <v/>
      </c>
      <c r="K53" s="4">
        <f>IF(E53="","",TODAY()-E53)</f>
        <v/>
      </c>
    </row>
    <row r="54">
      <c r="D54" s="2" t="n"/>
      <c r="E54" s="3" t="n"/>
      <c r="G54" s="3">
        <f>IF(OR(E54="",H54&lt;&gt;"Open",N(F54)&gt;=4),"",E54+CHOOSE(N(F54)+1,2,5,9,14))</f>
        <v/>
      </c>
      <c r="J54">
        <f>IF(G54="","",IF(G54&lt;=TODAY(),"DUE",""))</f>
        <v/>
      </c>
      <c r="K54" s="4">
        <f>IF(E54="","",TODAY()-E54)</f>
        <v/>
      </c>
    </row>
    <row r="55">
      <c r="D55" s="2" t="n"/>
      <c r="E55" s="3" t="n"/>
      <c r="G55" s="3">
        <f>IF(OR(E55="",H55&lt;&gt;"Open",N(F55)&gt;=4),"",E55+CHOOSE(N(F55)+1,2,5,9,14))</f>
        <v/>
      </c>
      <c r="J55">
        <f>IF(G55="","",IF(G55&lt;=TODAY(),"DUE",""))</f>
        <v/>
      </c>
      <c r="K55" s="4">
        <f>IF(E55="","",TODAY()-E55)</f>
        <v/>
      </c>
    </row>
    <row r="56">
      <c r="D56" s="2" t="n"/>
      <c r="E56" s="3" t="n"/>
      <c r="G56" s="3">
        <f>IF(OR(E56="",H56&lt;&gt;"Open",N(F56)&gt;=4),"",E56+CHOOSE(N(F56)+1,2,5,9,14))</f>
        <v/>
      </c>
      <c r="J56">
        <f>IF(G56="","",IF(G56&lt;=TODAY(),"DUE",""))</f>
        <v/>
      </c>
      <c r="K56" s="4">
        <f>IF(E56="","",TODAY()-E56)</f>
        <v/>
      </c>
    </row>
    <row r="57">
      <c r="D57" s="2" t="n"/>
      <c r="E57" s="3" t="n"/>
      <c r="G57" s="3">
        <f>IF(OR(E57="",H57&lt;&gt;"Open",N(F57)&gt;=4),"",E57+CHOOSE(N(F57)+1,2,5,9,14))</f>
        <v/>
      </c>
      <c r="J57">
        <f>IF(G57="","",IF(G57&lt;=TODAY(),"DUE",""))</f>
        <v/>
      </c>
      <c r="K57" s="4">
        <f>IF(E57="","",TODAY()-E57)</f>
        <v/>
      </c>
    </row>
    <row r="58">
      <c r="D58" s="2" t="n"/>
      <c r="E58" s="3" t="n"/>
      <c r="G58" s="3">
        <f>IF(OR(E58="",H58&lt;&gt;"Open",N(F58)&gt;=4),"",E58+CHOOSE(N(F58)+1,2,5,9,14))</f>
        <v/>
      </c>
      <c r="J58">
        <f>IF(G58="","",IF(G58&lt;=TODAY(),"DUE",""))</f>
        <v/>
      </c>
      <c r="K58" s="4">
        <f>IF(E58="","",TODAY()-E58)</f>
        <v/>
      </c>
    </row>
    <row r="59">
      <c r="D59" s="2" t="n"/>
      <c r="E59" s="3" t="n"/>
      <c r="G59" s="3">
        <f>IF(OR(E59="",H59&lt;&gt;"Open",N(F59)&gt;=4),"",E59+CHOOSE(N(F59)+1,2,5,9,14))</f>
        <v/>
      </c>
      <c r="J59">
        <f>IF(G59="","",IF(G59&lt;=TODAY(),"DUE",""))</f>
        <v/>
      </c>
      <c r="K59" s="4">
        <f>IF(E59="","",TODAY()-E59)</f>
        <v/>
      </c>
    </row>
    <row r="60">
      <c r="D60" s="2" t="n"/>
      <c r="E60" s="3" t="n"/>
      <c r="G60" s="3">
        <f>IF(OR(E60="",H60&lt;&gt;"Open",N(F60)&gt;=4),"",E60+CHOOSE(N(F60)+1,2,5,9,14))</f>
        <v/>
      </c>
      <c r="J60">
        <f>IF(G60="","",IF(G60&lt;=TODAY(),"DUE",""))</f>
        <v/>
      </c>
      <c r="K60" s="4">
        <f>IF(E60="","",TODAY()-E60)</f>
        <v/>
      </c>
    </row>
    <row r="61">
      <c r="D61" s="2" t="n"/>
      <c r="E61" s="3" t="n"/>
      <c r="G61" s="3">
        <f>IF(OR(E61="",H61&lt;&gt;"Open",N(F61)&gt;=4),"",E61+CHOOSE(N(F61)+1,2,5,9,14))</f>
        <v/>
      </c>
      <c r="J61">
        <f>IF(G61="","",IF(G61&lt;=TODAY(),"DUE",""))</f>
        <v/>
      </c>
      <c r="K61" s="4">
        <f>IF(E61="","",TODAY()-E61)</f>
        <v/>
      </c>
    </row>
    <row r="62">
      <c r="D62" s="2" t="n"/>
      <c r="E62" s="3" t="n"/>
      <c r="G62" s="3">
        <f>IF(OR(E62="",H62&lt;&gt;"Open",N(F62)&gt;=4),"",E62+CHOOSE(N(F62)+1,2,5,9,14))</f>
        <v/>
      </c>
      <c r="J62">
        <f>IF(G62="","",IF(G62&lt;=TODAY(),"DUE",""))</f>
        <v/>
      </c>
      <c r="K62" s="4">
        <f>IF(E62="","",TODAY()-E62)</f>
        <v/>
      </c>
    </row>
    <row r="63">
      <c r="D63" s="2" t="n"/>
      <c r="E63" s="3" t="n"/>
      <c r="G63" s="3">
        <f>IF(OR(E63="",H63&lt;&gt;"Open",N(F63)&gt;=4),"",E63+CHOOSE(N(F63)+1,2,5,9,14))</f>
        <v/>
      </c>
      <c r="J63">
        <f>IF(G63="","",IF(G63&lt;=TODAY(),"DUE",""))</f>
        <v/>
      </c>
      <c r="K63" s="4">
        <f>IF(E63="","",TODAY()-E63)</f>
        <v/>
      </c>
    </row>
    <row r="64">
      <c r="D64" s="2" t="n"/>
      <c r="E64" s="3" t="n"/>
      <c r="G64" s="3">
        <f>IF(OR(E64="",H64&lt;&gt;"Open",N(F64)&gt;=4),"",E64+CHOOSE(N(F64)+1,2,5,9,14))</f>
        <v/>
      </c>
      <c r="J64">
        <f>IF(G64="","",IF(G64&lt;=TODAY(),"DUE",""))</f>
        <v/>
      </c>
      <c r="K64" s="4">
        <f>IF(E64="","",TODAY()-E64)</f>
        <v/>
      </c>
    </row>
    <row r="65">
      <c r="D65" s="2" t="n"/>
      <c r="E65" s="3" t="n"/>
      <c r="G65" s="3">
        <f>IF(OR(E65="",H65&lt;&gt;"Open",N(F65)&gt;=4),"",E65+CHOOSE(N(F65)+1,2,5,9,14))</f>
        <v/>
      </c>
      <c r="J65">
        <f>IF(G65="","",IF(G65&lt;=TODAY(),"DUE",""))</f>
        <v/>
      </c>
      <c r="K65" s="4">
        <f>IF(E65="","",TODAY()-E65)</f>
        <v/>
      </c>
    </row>
    <row r="66">
      <c r="D66" s="2" t="n"/>
      <c r="E66" s="3" t="n"/>
      <c r="G66" s="3">
        <f>IF(OR(E66="",H66&lt;&gt;"Open",N(F66)&gt;=4),"",E66+CHOOSE(N(F66)+1,2,5,9,14))</f>
        <v/>
      </c>
      <c r="J66">
        <f>IF(G66="","",IF(G66&lt;=TODAY(),"DUE",""))</f>
        <v/>
      </c>
      <c r="K66" s="4">
        <f>IF(E66="","",TODAY()-E66)</f>
        <v/>
      </c>
    </row>
    <row r="67">
      <c r="D67" s="2" t="n"/>
      <c r="E67" s="3" t="n"/>
      <c r="G67" s="3">
        <f>IF(OR(E67="",H67&lt;&gt;"Open",N(F67)&gt;=4),"",E67+CHOOSE(N(F67)+1,2,5,9,14))</f>
        <v/>
      </c>
      <c r="J67">
        <f>IF(G67="","",IF(G67&lt;=TODAY(),"DUE",""))</f>
        <v/>
      </c>
      <c r="K67" s="4">
        <f>IF(E67="","",TODAY()-E67)</f>
        <v/>
      </c>
    </row>
    <row r="68">
      <c r="D68" s="2" t="n"/>
      <c r="E68" s="3" t="n"/>
      <c r="G68" s="3">
        <f>IF(OR(E68="",H68&lt;&gt;"Open",N(F68)&gt;=4),"",E68+CHOOSE(N(F68)+1,2,5,9,14))</f>
        <v/>
      </c>
      <c r="J68">
        <f>IF(G68="","",IF(G68&lt;=TODAY(),"DUE",""))</f>
        <v/>
      </c>
      <c r="K68" s="4">
        <f>IF(E68="","",TODAY()-E68)</f>
        <v/>
      </c>
    </row>
    <row r="69">
      <c r="D69" s="2" t="n"/>
      <c r="E69" s="3" t="n"/>
      <c r="G69" s="3">
        <f>IF(OR(E69="",H69&lt;&gt;"Open",N(F69)&gt;=4),"",E69+CHOOSE(N(F69)+1,2,5,9,14))</f>
        <v/>
      </c>
      <c r="J69">
        <f>IF(G69="","",IF(G69&lt;=TODAY(),"DUE",""))</f>
        <v/>
      </c>
      <c r="K69" s="4">
        <f>IF(E69="","",TODAY()-E69)</f>
        <v/>
      </c>
    </row>
    <row r="70">
      <c r="D70" s="2" t="n"/>
      <c r="E70" s="3" t="n"/>
      <c r="G70" s="3">
        <f>IF(OR(E70="",H70&lt;&gt;"Open",N(F70)&gt;=4),"",E70+CHOOSE(N(F70)+1,2,5,9,14))</f>
        <v/>
      </c>
      <c r="J70">
        <f>IF(G70="","",IF(G70&lt;=TODAY(),"DUE",""))</f>
        <v/>
      </c>
      <c r="K70" s="4">
        <f>IF(E70="","",TODAY()-E70)</f>
        <v/>
      </c>
    </row>
    <row r="71">
      <c r="D71" s="2" t="n"/>
      <c r="E71" s="3" t="n"/>
      <c r="G71" s="3">
        <f>IF(OR(E71="",H71&lt;&gt;"Open",N(F71)&gt;=4),"",E71+CHOOSE(N(F71)+1,2,5,9,14))</f>
        <v/>
      </c>
      <c r="J71">
        <f>IF(G71="","",IF(G71&lt;=TODAY(),"DUE",""))</f>
        <v/>
      </c>
      <c r="K71" s="4">
        <f>IF(E71="","",TODAY()-E71)</f>
        <v/>
      </c>
    </row>
    <row r="72">
      <c r="D72" s="2" t="n"/>
      <c r="E72" s="3" t="n"/>
      <c r="G72" s="3">
        <f>IF(OR(E72="",H72&lt;&gt;"Open",N(F72)&gt;=4),"",E72+CHOOSE(N(F72)+1,2,5,9,14))</f>
        <v/>
      </c>
      <c r="J72">
        <f>IF(G72="","",IF(G72&lt;=TODAY(),"DUE",""))</f>
        <v/>
      </c>
      <c r="K72" s="4">
        <f>IF(E72="","",TODAY()-E72)</f>
        <v/>
      </c>
    </row>
    <row r="73">
      <c r="D73" s="2" t="n"/>
      <c r="E73" s="3" t="n"/>
      <c r="G73" s="3">
        <f>IF(OR(E73="",H73&lt;&gt;"Open",N(F73)&gt;=4),"",E73+CHOOSE(N(F73)+1,2,5,9,14))</f>
        <v/>
      </c>
      <c r="J73">
        <f>IF(G73="","",IF(G73&lt;=TODAY(),"DUE",""))</f>
        <v/>
      </c>
      <c r="K73" s="4">
        <f>IF(E73="","",TODAY()-E73)</f>
        <v/>
      </c>
    </row>
    <row r="74">
      <c r="D74" s="2" t="n"/>
      <c r="E74" s="3" t="n"/>
      <c r="G74" s="3">
        <f>IF(OR(E74="",H74&lt;&gt;"Open",N(F74)&gt;=4),"",E74+CHOOSE(N(F74)+1,2,5,9,14))</f>
        <v/>
      </c>
      <c r="J74">
        <f>IF(G74="","",IF(G74&lt;=TODAY(),"DUE",""))</f>
        <v/>
      </c>
      <c r="K74" s="4">
        <f>IF(E74="","",TODAY()-E74)</f>
        <v/>
      </c>
    </row>
    <row r="75">
      <c r="D75" s="2" t="n"/>
      <c r="E75" s="3" t="n"/>
      <c r="G75" s="3">
        <f>IF(OR(E75="",H75&lt;&gt;"Open",N(F75)&gt;=4),"",E75+CHOOSE(N(F75)+1,2,5,9,14))</f>
        <v/>
      </c>
      <c r="J75">
        <f>IF(G75="","",IF(G75&lt;=TODAY(),"DUE",""))</f>
        <v/>
      </c>
      <c r="K75" s="4">
        <f>IF(E75="","",TODAY()-E75)</f>
        <v/>
      </c>
    </row>
    <row r="76">
      <c r="D76" s="2" t="n"/>
      <c r="E76" s="3" t="n"/>
      <c r="G76" s="3">
        <f>IF(OR(E76="",H76&lt;&gt;"Open",N(F76)&gt;=4),"",E76+CHOOSE(N(F76)+1,2,5,9,14))</f>
        <v/>
      </c>
      <c r="J76">
        <f>IF(G76="","",IF(G76&lt;=TODAY(),"DUE",""))</f>
        <v/>
      </c>
      <c r="K76" s="4">
        <f>IF(E76="","",TODAY()-E76)</f>
        <v/>
      </c>
    </row>
    <row r="77">
      <c r="D77" s="2" t="n"/>
      <c r="E77" s="3" t="n"/>
      <c r="G77" s="3">
        <f>IF(OR(E77="",H77&lt;&gt;"Open",N(F77)&gt;=4),"",E77+CHOOSE(N(F77)+1,2,5,9,14))</f>
        <v/>
      </c>
      <c r="J77">
        <f>IF(G77="","",IF(G77&lt;=TODAY(),"DUE",""))</f>
        <v/>
      </c>
      <c r="K77" s="4">
        <f>IF(E77="","",TODAY()-E77)</f>
        <v/>
      </c>
    </row>
    <row r="78">
      <c r="D78" s="2" t="n"/>
      <c r="E78" s="3" t="n"/>
      <c r="G78" s="3">
        <f>IF(OR(E78="",H78&lt;&gt;"Open",N(F78)&gt;=4),"",E78+CHOOSE(N(F78)+1,2,5,9,14))</f>
        <v/>
      </c>
      <c r="J78">
        <f>IF(G78="","",IF(G78&lt;=TODAY(),"DUE",""))</f>
        <v/>
      </c>
      <c r="K78" s="4">
        <f>IF(E78="","",TODAY()-E78)</f>
        <v/>
      </c>
    </row>
    <row r="79">
      <c r="D79" s="2" t="n"/>
      <c r="E79" s="3" t="n"/>
      <c r="G79" s="3">
        <f>IF(OR(E79="",H79&lt;&gt;"Open",N(F79)&gt;=4),"",E79+CHOOSE(N(F79)+1,2,5,9,14))</f>
        <v/>
      </c>
      <c r="J79">
        <f>IF(G79="","",IF(G79&lt;=TODAY(),"DUE",""))</f>
        <v/>
      </c>
      <c r="K79" s="4">
        <f>IF(E79="","",TODAY()-E79)</f>
        <v/>
      </c>
    </row>
    <row r="80">
      <c r="D80" s="2" t="n"/>
      <c r="E80" s="3" t="n"/>
      <c r="G80" s="3">
        <f>IF(OR(E80="",H80&lt;&gt;"Open",N(F80)&gt;=4),"",E80+CHOOSE(N(F80)+1,2,5,9,14))</f>
        <v/>
      </c>
      <c r="J80">
        <f>IF(G80="","",IF(G80&lt;=TODAY(),"DUE",""))</f>
        <v/>
      </c>
      <c r="K80" s="4">
        <f>IF(E80="","",TODAY()-E80)</f>
        <v/>
      </c>
    </row>
    <row r="81">
      <c r="D81" s="2" t="n"/>
      <c r="E81" s="3" t="n"/>
      <c r="G81" s="3">
        <f>IF(OR(E81="",H81&lt;&gt;"Open",N(F81)&gt;=4),"",E81+CHOOSE(N(F81)+1,2,5,9,14))</f>
        <v/>
      </c>
      <c r="J81">
        <f>IF(G81="","",IF(G81&lt;=TODAY(),"DUE",""))</f>
        <v/>
      </c>
      <c r="K81" s="4">
        <f>IF(E81="","",TODAY()-E81)</f>
        <v/>
      </c>
    </row>
    <row r="82">
      <c r="D82" s="2" t="n"/>
      <c r="E82" s="3" t="n"/>
      <c r="G82" s="3">
        <f>IF(OR(E82="",H82&lt;&gt;"Open",N(F82)&gt;=4),"",E82+CHOOSE(N(F82)+1,2,5,9,14))</f>
        <v/>
      </c>
      <c r="J82">
        <f>IF(G82="","",IF(G82&lt;=TODAY(),"DUE",""))</f>
        <v/>
      </c>
      <c r="K82" s="4">
        <f>IF(E82="","",TODAY()-E82)</f>
        <v/>
      </c>
    </row>
    <row r="83">
      <c r="D83" s="2" t="n"/>
      <c r="E83" s="3" t="n"/>
      <c r="G83" s="3">
        <f>IF(OR(E83="",H83&lt;&gt;"Open",N(F83)&gt;=4),"",E83+CHOOSE(N(F83)+1,2,5,9,14))</f>
        <v/>
      </c>
      <c r="J83">
        <f>IF(G83="","",IF(G83&lt;=TODAY(),"DUE",""))</f>
        <v/>
      </c>
      <c r="K83" s="4">
        <f>IF(E83="","",TODAY()-E83)</f>
        <v/>
      </c>
    </row>
    <row r="84">
      <c r="D84" s="2" t="n"/>
      <c r="E84" s="3" t="n"/>
      <c r="G84" s="3">
        <f>IF(OR(E84="",H84&lt;&gt;"Open",N(F84)&gt;=4),"",E84+CHOOSE(N(F84)+1,2,5,9,14))</f>
        <v/>
      </c>
      <c r="J84">
        <f>IF(G84="","",IF(G84&lt;=TODAY(),"DUE",""))</f>
        <v/>
      </c>
      <c r="K84" s="4">
        <f>IF(E84="","",TODAY()-E84)</f>
        <v/>
      </c>
    </row>
    <row r="85">
      <c r="D85" s="2" t="n"/>
      <c r="E85" s="3" t="n"/>
      <c r="G85" s="3">
        <f>IF(OR(E85="",H85&lt;&gt;"Open",N(F85)&gt;=4),"",E85+CHOOSE(N(F85)+1,2,5,9,14))</f>
        <v/>
      </c>
      <c r="J85">
        <f>IF(G85="","",IF(G85&lt;=TODAY(),"DUE",""))</f>
        <v/>
      </c>
      <c r="K85" s="4">
        <f>IF(E85="","",TODAY()-E85)</f>
        <v/>
      </c>
    </row>
    <row r="86">
      <c r="D86" s="2" t="n"/>
      <c r="E86" s="3" t="n"/>
      <c r="G86" s="3">
        <f>IF(OR(E86="",H86&lt;&gt;"Open",N(F86)&gt;=4),"",E86+CHOOSE(N(F86)+1,2,5,9,14))</f>
        <v/>
      </c>
      <c r="J86">
        <f>IF(G86="","",IF(G86&lt;=TODAY(),"DUE",""))</f>
        <v/>
      </c>
      <c r="K86" s="4">
        <f>IF(E86="","",TODAY()-E86)</f>
        <v/>
      </c>
    </row>
    <row r="87">
      <c r="D87" s="2" t="n"/>
      <c r="E87" s="3" t="n"/>
      <c r="G87" s="3">
        <f>IF(OR(E87="",H87&lt;&gt;"Open",N(F87)&gt;=4),"",E87+CHOOSE(N(F87)+1,2,5,9,14))</f>
        <v/>
      </c>
      <c r="J87">
        <f>IF(G87="","",IF(G87&lt;=TODAY(),"DUE",""))</f>
        <v/>
      </c>
      <c r="K87" s="4">
        <f>IF(E87="","",TODAY()-E87)</f>
        <v/>
      </c>
    </row>
    <row r="88">
      <c r="D88" s="2" t="n"/>
      <c r="E88" s="3" t="n"/>
      <c r="G88" s="3">
        <f>IF(OR(E88="",H88&lt;&gt;"Open",N(F88)&gt;=4),"",E88+CHOOSE(N(F88)+1,2,5,9,14))</f>
        <v/>
      </c>
      <c r="J88">
        <f>IF(G88="","",IF(G88&lt;=TODAY(),"DUE",""))</f>
        <v/>
      </c>
      <c r="K88" s="4">
        <f>IF(E88="","",TODAY()-E88)</f>
        <v/>
      </c>
    </row>
    <row r="89">
      <c r="D89" s="2" t="n"/>
      <c r="E89" s="3" t="n"/>
      <c r="G89" s="3">
        <f>IF(OR(E89="",H89&lt;&gt;"Open",N(F89)&gt;=4),"",E89+CHOOSE(N(F89)+1,2,5,9,14))</f>
        <v/>
      </c>
      <c r="J89">
        <f>IF(G89="","",IF(G89&lt;=TODAY(),"DUE",""))</f>
        <v/>
      </c>
      <c r="K89" s="4">
        <f>IF(E89="","",TODAY()-E89)</f>
        <v/>
      </c>
    </row>
    <row r="90">
      <c r="D90" s="2" t="n"/>
      <c r="E90" s="3" t="n"/>
      <c r="G90" s="3">
        <f>IF(OR(E90="",H90&lt;&gt;"Open",N(F90)&gt;=4),"",E90+CHOOSE(N(F90)+1,2,5,9,14))</f>
        <v/>
      </c>
      <c r="J90">
        <f>IF(G90="","",IF(G90&lt;=TODAY(),"DUE",""))</f>
        <v/>
      </c>
      <c r="K90" s="4">
        <f>IF(E90="","",TODAY()-E90)</f>
        <v/>
      </c>
    </row>
    <row r="91">
      <c r="D91" s="2" t="n"/>
      <c r="E91" s="3" t="n"/>
      <c r="G91" s="3">
        <f>IF(OR(E91="",H91&lt;&gt;"Open",N(F91)&gt;=4),"",E91+CHOOSE(N(F91)+1,2,5,9,14))</f>
        <v/>
      </c>
      <c r="J91">
        <f>IF(G91="","",IF(G91&lt;=TODAY(),"DUE",""))</f>
        <v/>
      </c>
      <c r="K91" s="4">
        <f>IF(E91="","",TODAY()-E91)</f>
        <v/>
      </c>
    </row>
    <row r="92">
      <c r="D92" s="2" t="n"/>
      <c r="E92" s="3" t="n"/>
      <c r="G92" s="3">
        <f>IF(OR(E92="",H92&lt;&gt;"Open",N(F92)&gt;=4),"",E92+CHOOSE(N(F92)+1,2,5,9,14))</f>
        <v/>
      </c>
      <c r="J92">
        <f>IF(G92="","",IF(G92&lt;=TODAY(),"DUE",""))</f>
        <v/>
      </c>
      <c r="K92" s="4">
        <f>IF(E92="","",TODAY()-E92)</f>
        <v/>
      </c>
    </row>
    <row r="93">
      <c r="D93" s="2" t="n"/>
      <c r="E93" s="3" t="n"/>
      <c r="G93" s="3">
        <f>IF(OR(E93="",H93&lt;&gt;"Open",N(F93)&gt;=4),"",E93+CHOOSE(N(F93)+1,2,5,9,14))</f>
        <v/>
      </c>
      <c r="J93">
        <f>IF(G93="","",IF(G93&lt;=TODAY(),"DUE",""))</f>
        <v/>
      </c>
      <c r="K93" s="4">
        <f>IF(E93="","",TODAY()-E93)</f>
        <v/>
      </c>
    </row>
    <row r="94">
      <c r="D94" s="2" t="n"/>
      <c r="E94" s="3" t="n"/>
      <c r="G94" s="3">
        <f>IF(OR(E94="",H94&lt;&gt;"Open",N(F94)&gt;=4),"",E94+CHOOSE(N(F94)+1,2,5,9,14))</f>
        <v/>
      </c>
      <c r="J94">
        <f>IF(G94="","",IF(G94&lt;=TODAY(),"DUE",""))</f>
        <v/>
      </c>
      <c r="K94" s="4">
        <f>IF(E94="","",TODAY()-E94)</f>
        <v/>
      </c>
    </row>
    <row r="95">
      <c r="D95" s="2" t="n"/>
      <c r="E95" s="3" t="n"/>
      <c r="G95" s="3">
        <f>IF(OR(E95="",H95&lt;&gt;"Open",N(F95)&gt;=4),"",E95+CHOOSE(N(F95)+1,2,5,9,14))</f>
        <v/>
      </c>
      <c r="J95">
        <f>IF(G95="","",IF(G95&lt;=TODAY(),"DUE",""))</f>
        <v/>
      </c>
      <c r="K95" s="4">
        <f>IF(E95="","",TODAY()-E95)</f>
        <v/>
      </c>
    </row>
    <row r="96">
      <c r="D96" s="2" t="n"/>
      <c r="E96" s="3" t="n"/>
      <c r="G96" s="3">
        <f>IF(OR(E96="",H96&lt;&gt;"Open",N(F96)&gt;=4),"",E96+CHOOSE(N(F96)+1,2,5,9,14))</f>
        <v/>
      </c>
      <c r="J96">
        <f>IF(G96="","",IF(G96&lt;=TODAY(),"DUE",""))</f>
        <v/>
      </c>
      <c r="K96" s="4">
        <f>IF(E96="","",TODAY()-E96)</f>
        <v/>
      </c>
    </row>
    <row r="97">
      <c r="D97" s="2" t="n"/>
      <c r="E97" s="3" t="n"/>
      <c r="G97" s="3">
        <f>IF(OR(E97="",H97&lt;&gt;"Open",N(F97)&gt;=4),"",E97+CHOOSE(N(F97)+1,2,5,9,14))</f>
        <v/>
      </c>
      <c r="J97">
        <f>IF(G97="","",IF(G97&lt;=TODAY(),"DUE",""))</f>
        <v/>
      </c>
      <c r="K97" s="4">
        <f>IF(E97="","",TODAY()-E97)</f>
        <v/>
      </c>
    </row>
    <row r="98">
      <c r="D98" s="2" t="n"/>
      <c r="E98" s="3" t="n"/>
      <c r="G98" s="3">
        <f>IF(OR(E98="",H98&lt;&gt;"Open",N(F98)&gt;=4),"",E98+CHOOSE(N(F98)+1,2,5,9,14))</f>
        <v/>
      </c>
      <c r="J98">
        <f>IF(G98="","",IF(G98&lt;=TODAY(),"DUE",""))</f>
        <v/>
      </c>
      <c r="K98" s="4">
        <f>IF(E98="","",TODAY()-E98)</f>
        <v/>
      </c>
    </row>
    <row r="99">
      <c r="D99" s="2" t="n"/>
      <c r="E99" s="3" t="n"/>
      <c r="G99" s="3">
        <f>IF(OR(E99="",H99&lt;&gt;"Open",N(F99)&gt;=4),"",E99+CHOOSE(N(F99)+1,2,5,9,14))</f>
        <v/>
      </c>
      <c r="J99">
        <f>IF(G99="","",IF(G99&lt;=TODAY(),"DUE",""))</f>
        <v/>
      </c>
      <c r="K99" s="4">
        <f>IF(E99="","",TODAY()-E99)</f>
        <v/>
      </c>
    </row>
    <row r="100">
      <c r="D100" s="2" t="n"/>
      <c r="E100" s="3" t="n"/>
      <c r="G100" s="3">
        <f>IF(OR(E100="",H100&lt;&gt;"Open",N(F100)&gt;=4),"",E100+CHOOSE(N(F100)+1,2,5,9,14))</f>
        <v/>
      </c>
      <c r="J100">
        <f>IF(G100="","",IF(G100&lt;=TODAY(),"DUE",""))</f>
        <v/>
      </c>
      <c r="K100" s="4">
        <f>IF(E100="","",TODAY()-E100)</f>
        <v/>
      </c>
    </row>
    <row r="101">
      <c r="D101" s="2" t="n"/>
      <c r="E101" s="3" t="n"/>
      <c r="G101" s="3">
        <f>IF(OR(E101="",H101&lt;&gt;"Open",N(F101)&gt;=4),"",E101+CHOOSE(N(F101)+1,2,5,9,14))</f>
        <v/>
      </c>
      <c r="J101">
        <f>IF(G101="","",IF(G101&lt;=TODAY(),"DUE",""))</f>
        <v/>
      </c>
      <c r="K101" s="4">
        <f>IF(E101="","",TODAY()-E101)</f>
        <v/>
      </c>
    </row>
    <row r="102">
      <c r="D102" s="2" t="n"/>
      <c r="E102" s="3" t="n"/>
      <c r="G102" s="3">
        <f>IF(OR(E102="",H102&lt;&gt;"Open",N(F102)&gt;=4),"",E102+CHOOSE(N(F102)+1,2,5,9,14))</f>
        <v/>
      </c>
      <c r="J102">
        <f>IF(G102="","",IF(G102&lt;=TODAY(),"DUE",""))</f>
        <v/>
      </c>
      <c r="K102" s="4">
        <f>IF(E102="","",TODAY()-E102)</f>
        <v/>
      </c>
    </row>
    <row r="103">
      <c r="D103" s="2" t="n"/>
      <c r="E103" s="3" t="n"/>
      <c r="G103" s="3">
        <f>IF(OR(E103="",H103&lt;&gt;"Open",N(F103)&gt;=4),"",E103+CHOOSE(N(F103)+1,2,5,9,14))</f>
        <v/>
      </c>
      <c r="J103">
        <f>IF(G103="","",IF(G103&lt;=TODAY(),"DUE",""))</f>
        <v/>
      </c>
      <c r="K103" s="4">
        <f>IF(E103="","",TODAY()-E103)</f>
        <v/>
      </c>
    </row>
    <row r="104">
      <c r="D104" s="2" t="n"/>
      <c r="E104" s="3" t="n"/>
      <c r="G104" s="3">
        <f>IF(OR(E104="",H104&lt;&gt;"Open",N(F104)&gt;=4),"",E104+CHOOSE(N(F104)+1,2,5,9,14))</f>
        <v/>
      </c>
      <c r="J104">
        <f>IF(G104="","",IF(G104&lt;=TODAY(),"DUE",""))</f>
        <v/>
      </c>
      <c r="K104" s="4">
        <f>IF(E104="","",TODAY()-E104)</f>
        <v/>
      </c>
    </row>
    <row r="105">
      <c r="D105" s="2" t="n"/>
      <c r="E105" s="3" t="n"/>
      <c r="G105" s="3">
        <f>IF(OR(E105="",H105&lt;&gt;"Open",N(F105)&gt;=4),"",E105+CHOOSE(N(F105)+1,2,5,9,14))</f>
        <v/>
      </c>
      <c r="J105">
        <f>IF(G105="","",IF(G105&lt;=TODAY(),"DUE",""))</f>
        <v/>
      </c>
      <c r="K105" s="4">
        <f>IF(E105="","",TODAY()-E105)</f>
        <v/>
      </c>
    </row>
    <row r="106">
      <c r="D106" s="2" t="n"/>
      <c r="E106" s="3" t="n"/>
      <c r="G106" s="3">
        <f>IF(OR(E106="",H106&lt;&gt;"Open",N(F106)&gt;=4),"",E106+CHOOSE(N(F106)+1,2,5,9,14))</f>
        <v/>
      </c>
      <c r="J106">
        <f>IF(G106="","",IF(G106&lt;=TODAY(),"DUE",""))</f>
        <v/>
      </c>
      <c r="K106" s="4">
        <f>IF(E106="","",TODAY()-E106)</f>
        <v/>
      </c>
    </row>
    <row r="107">
      <c r="D107" s="2" t="n"/>
      <c r="E107" s="3" t="n"/>
      <c r="G107" s="3">
        <f>IF(OR(E107="",H107&lt;&gt;"Open",N(F107)&gt;=4),"",E107+CHOOSE(N(F107)+1,2,5,9,14))</f>
        <v/>
      </c>
      <c r="J107">
        <f>IF(G107="","",IF(G107&lt;=TODAY(),"DUE",""))</f>
        <v/>
      </c>
      <c r="K107" s="4">
        <f>IF(E107="","",TODAY()-E107)</f>
        <v/>
      </c>
    </row>
    <row r="108">
      <c r="D108" s="2" t="n"/>
      <c r="E108" s="3" t="n"/>
      <c r="G108" s="3">
        <f>IF(OR(E108="",H108&lt;&gt;"Open",N(F108)&gt;=4),"",E108+CHOOSE(N(F108)+1,2,5,9,14))</f>
        <v/>
      </c>
      <c r="J108">
        <f>IF(G108="","",IF(G108&lt;=TODAY(),"DUE",""))</f>
        <v/>
      </c>
      <c r="K108" s="4">
        <f>IF(E108="","",TODAY()-E108)</f>
        <v/>
      </c>
    </row>
    <row r="109">
      <c r="D109" s="2" t="n"/>
      <c r="E109" s="3" t="n"/>
      <c r="G109" s="3">
        <f>IF(OR(E109="",H109&lt;&gt;"Open",N(F109)&gt;=4),"",E109+CHOOSE(N(F109)+1,2,5,9,14))</f>
        <v/>
      </c>
      <c r="J109">
        <f>IF(G109="","",IF(G109&lt;=TODAY(),"DUE",""))</f>
        <v/>
      </c>
      <c r="K109" s="4">
        <f>IF(E109="","",TODAY()-E109)</f>
        <v/>
      </c>
    </row>
    <row r="110">
      <c r="D110" s="2" t="n"/>
      <c r="E110" s="3" t="n"/>
      <c r="G110" s="3">
        <f>IF(OR(E110="",H110&lt;&gt;"Open",N(F110)&gt;=4),"",E110+CHOOSE(N(F110)+1,2,5,9,14))</f>
        <v/>
      </c>
      <c r="J110">
        <f>IF(G110="","",IF(G110&lt;=TODAY(),"DUE",""))</f>
        <v/>
      </c>
      <c r="K110" s="4">
        <f>IF(E110="","",TODAY()-E110)</f>
        <v/>
      </c>
    </row>
    <row r="111">
      <c r="D111" s="2" t="n"/>
      <c r="E111" s="3" t="n"/>
      <c r="G111" s="3">
        <f>IF(OR(E111="",H111&lt;&gt;"Open",N(F111)&gt;=4),"",E111+CHOOSE(N(F111)+1,2,5,9,14))</f>
        <v/>
      </c>
      <c r="J111">
        <f>IF(G111="","",IF(G111&lt;=TODAY(),"DUE",""))</f>
        <v/>
      </c>
      <c r="K111" s="4">
        <f>IF(E111="","",TODAY()-E111)</f>
        <v/>
      </c>
    </row>
    <row r="112">
      <c r="D112" s="2" t="n"/>
      <c r="E112" s="3" t="n"/>
      <c r="G112" s="3">
        <f>IF(OR(E112="",H112&lt;&gt;"Open",N(F112)&gt;=4),"",E112+CHOOSE(N(F112)+1,2,5,9,14))</f>
        <v/>
      </c>
      <c r="J112">
        <f>IF(G112="","",IF(G112&lt;=TODAY(),"DUE",""))</f>
        <v/>
      </c>
      <c r="K112" s="4">
        <f>IF(E112="","",TODAY()-E112)</f>
        <v/>
      </c>
    </row>
    <row r="113">
      <c r="D113" s="2" t="n"/>
      <c r="E113" s="3" t="n"/>
      <c r="G113" s="3">
        <f>IF(OR(E113="",H113&lt;&gt;"Open",N(F113)&gt;=4),"",E113+CHOOSE(N(F113)+1,2,5,9,14))</f>
        <v/>
      </c>
      <c r="J113">
        <f>IF(G113="","",IF(G113&lt;=TODAY(),"DUE",""))</f>
        <v/>
      </c>
      <c r="K113" s="4">
        <f>IF(E113="","",TODAY()-E113)</f>
        <v/>
      </c>
    </row>
    <row r="114">
      <c r="D114" s="2" t="n"/>
      <c r="E114" s="3" t="n"/>
      <c r="G114" s="3">
        <f>IF(OR(E114="",H114&lt;&gt;"Open",N(F114)&gt;=4),"",E114+CHOOSE(N(F114)+1,2,5,9,14))</f>
        <v/>
      </c>
      <c r="J114">
        <f>IF(G114="","",IF(G114&lt;=TODAY(),"DUE",""))</f>
        <v/>
      </c>
      <c r="K114" s="4">
        <f>IF(E114="","",TODAY()-E114)</f>
        <v/>
      </c>
    </row>
    <row r="115">
      <c r="D115" s="2" t="n"/>
      <c r="E115" s="3" t="n"/>
      <c r="G115" s="3">
        <f>IF(OR(E115="",H115&lt;&gt;"Open",N(F115)&gt;=4),"",E115+CHOOSE(N(F115)+1,2,5,9,14))</f>
        <v/>
      </c>
      <c r="J115">
        <f>IF(G115="","",IF(G115&lt;=TODAY(),"DUE",""))</f>
        <v/>
      </c>
      <c r="K115" s="4">
        <f>IF(E115="","",TODAY()-E115)</f>
        <v/>
      </c>
    </row>
    <row r="116">
      <c r="D116" s="2" t="n"/>
      <c r="E116" s="3" t="n"/>
      <c r="G116" s="3">
        <f>IF(OR(E116="",H116&lt;&gt;"Open",N(F116)&gt;=4),"",E116+CHOOSE(N(F116)+1,2,5,9,14))</f>
        <v/>
      </c>
      <c r="J116">
        <f>IF(G116="","",IF(G116&lt;=TODAY(),"DUE",""))</f>
        <v/>
      </c>
      <c r="K116" s="4">
        <f>IF(E116="","",TODAY()-E116)</f>
        <v/>
      </c>
    </row>
    <row r="117">
      <c r="D117" s="2" t="n"/>
      <c r="E117" s="3" t="n"/>
      <c r="G117" s="3">
        <f>IF(OR(E117="",H117&lt;&gt;"Open",N(F117)&gt;=4),"",E117+CHOOSE(N(F117)+1,2,5,9,14))</f>
        <v/>
      </c>
      <c r="J117">
        <f>IF(G117="","",IF(G117&lt;=TODAY(),"DUE",""))</f>
        <v/>
      </c>
      <c r="K117" s="4">
        <f>IF(E117="","",TODAY()-E117)</f>
        <v/>
      </c>
    </row>
    <row r="118">
      <c r="D118" s="2" t="n"/>
      <c r="E118" s="3" t="n"/>
      <c r="G118" s="3">
        <f>IF(OR(E118="",H118&lt;&gt;"Open",N(F118)&gt;=4),"",E118+CHOOSE(N(F118)+1,2,5,9,14))</f>
        <v/>
      </c>
      <c r="J118">
        <f>IF(G118="","",IF(G118&lt;=TODAY(),"DUE",""))</f>
        <v/>
      </c>
      <c r="K118" s="4">
        <f>IF(E118="","",TODAY()-E118)</f>
        <v/>
      </c>
    </row>
    <row r="119">
      <c r="D119" s="2" t="n"/>
      <c r="E119" s="3" t="n"/>
      <c r="G119" s="3">
        <f>IF(OR(E119="",H119&lt;&gt;"Open",N(F119)&gt;=4),"",E119+CHOOSE(N(F119)+1,2,5,9,14))</f>
        <v/>
      </c>
      <c r="J119">
        <f>IF(G119="","",IF(G119&lt;=TODAY(),"DUE",""))</f>
        <v/>
      </c>
      <c r="K119" s="4">
        <f>IF(E119="","",TODAY()-E119)</f>
        <v/>
      </c>
    </row>
    <row r="120">
      <c r="D120" s="2" t="n"/>
      <c r="E120" s="3" t="n"/>
      <c r="G120" s="3">
        <f>IF(OR(E120="",H120&lt;&gt;"Open",N(F120)&gt;=4),"",E120+CHOOSE(N(F120)+1,2,5,9,14))</f>
        <v/>
      </c>
      <c r="J120">
        <f>IF(G120="","",IF(G120&lt;=TODAY(),"DUE",""))</f>
        <v/>
      </c>
      <c r="K120" s="4">
        <f>IF(E120="","",TODAY()-E120)</f>
        <v/>
      </c>
    </row>
    <row r="121">
      <c r="D121" s="2" t="n"/>
      <c r="E121" s="3" t="n"/>
      <c r="G121" s="3">
        <f>IF(OR(E121="",H121&lt;&gt;"Open",N(F121)&gt;=4),"",E121+CHOOSE(N(F121)+1,2,5,9,14))</f>
        <v/>
      </c>
      <c r="J121">
        <f>IF(G121="","",IF(G121&lt;=TODAY(),"DUE",""))</f>
        <v/>
      </c>
      <c r="K121" s="4">
        <f>IF(E121="","",TODAY()-E121)</f>
        <v/>
      </c>
    </row>
    <row r="122">
      <c r="D122" s="2" t="n"/>
      <c r="E122" s="3" t="n"/>
      <c r="G122" s="3">
        <f>IF(OR(E122="",H122&lt;&gt;"Open",N(F122)&gt;=4),"",E122+CHOOSE(N(F122)+1,2,5,9,14))</f>
        <v/>
      </c>
      <c r="J122">
        <f>IF(G122="","",IF(G122&lt;=TODAY(),"DUE",""))</f>
        <v/>
      </c>
      <c r="K122" s="4">
        <f>IF(E122="","",TODAY()-E122)</f>
        <v/>
      </c>
    </row>
    <row r="123">
      <c r="D123" s="2" t="n"/>
      <c r="E123" s="3" t="n"/>
      <c r="G123" s="3">
        <f>IF(OR(E123="",H123&lt;&gt;"Open",N(F123)&gt;=4),"",E123+CHOOSE(N(F123)+1,2,5,9,14))</f>
        <v/>
      </c>
      <c r="J123">
        <f>IF(G123="","",IF(G123&lt;=TODAY(),"DUE",""))</f>
        <v/>
      </c>
      <c r="K123" s="4">
        <f>IF(E123="","",TODAY()-E123)</f>
        <v/>
      </c>
    </row>
    <row r="124">
      <c r="D124" s="2" t="n"/>
      <c r="E124" s="3" t="n"/>
      <c r="G124" s="3">
        <f>IF(OR(E124="",H124&lt;&gt;"Open",N(F124)&gt;=4),"",E124+CHOOSE(N(F124)+1,2,5,9,14))</f>
        <v/>
      </c>
      <c r="J124">
        <f>IF(G124="","",IF(G124&lt;=TODAY(),"DUE",""))</f>
        <v/>
      </c>
      <c r="K124" s="4">
        <f>IF(E124="","",TODAY()-E124)</f>
        <v/>
      </c>
    </row>
    <row r="125">
      <c r="D125" s="2" t="n"/>
      <c r="E125" s="3" t="n"/>
      <c r="G125" s="3">
        <f>IF(OR(E125="",H125&lt;&gt;"Open",N(F125)&gt;=4),"",E125+CHOOSE(N(F125)+1,2,5,9,14))</f>
        <v/>
      </c>
      <c r="J125">
        <f>IF(G125="","",IF(G125&lt;=TODAY(),"DUE",""))</f>
        <v/>
      </c>
      <c r="K125" s="4">
        <f>IF(E125="","",TODAY()-E125)</f>
        <v/>
      </c>
    </row>
    <row r="126">
      <c r="D126" s="2" t="n"/>
      <c r="E126" s="3" t="n"/>
      <c r="G126" s="3">
        <f>IF(OR(E126="",H126&lt;&gt;"Open",N(F126)&gt;=4),"",E126+CHOOSE(N(F126)+1,2,5,9,14))</f>
        <v/>
      </c>
      <c r="J126">
        <f>IF(G126="","",IF(G126&lt;=TODAY(),"DUE",""))</f>
        <v/>
      </c>
      <c r="K126" s="4">
        <f>IF(E126="","",TODAY()-E126)</f>
        <v/>
      </c>
    </row>
    <row r="127">
      <c r="D127" s="2" t="n"/>
      <c r="E127" s="3" t="n"/>
      <c r="G127" s="3">
        <f>IF(OR(E127="",H127&lt;&gt;"Open",N(F127)&gt;=4),"",E127+CHOOSE(N(F127)+1,2,5,9,14))</f>
        <v/>
      </c>
      <c r="J127">
        <f>IF(G127="","",IF(G127&lt;=TODAY(),"DUE",""))</f>
        <v/>
      </c>
      <c r="K127" s="4">
        <f>IF(E127="","",TODAY()-E127)</f>
        <v/>
      </c>
    </row>
    <row r="128">
      <c r="D128" s="2" t="n"/>
      <c r="E128" s="3" t="n"/>
      <c r="G128" s="3">
        <f>IF(OR(E128="",H128&lt;&gt;"Open",N(F128)&gt;=4),"",E128+CHOOSE(N(F128)+1,2,5,9,14))</f>
        <v/>
      </c>
      <c r="J128">
        <f>IF(G128="","",IF(G128&lt;=TODAY(),"DUE",""))</f>
        <v/>
      </c>
      <c r="K128" s="4">
        <f>IF(E128="","",TODAY()-E128)</f>
        <v/>
      </c>
    </row>
    <row r="129">
      <c r="D129" s="2" t="n"/>
      <c r="E129" s="3" t="n"/>
      <c r="G129" s="3">
        <f>IF(OR(E129="",H129&lt;&gt;"Open",N(F129)&gt;=4),"",E129+CHOOSE(N(F129)+1,2,5,9,14))</f>
        <v/>
      </c>
      <c r="J129">
        <f>IF(G129="","",IF(G129&lt;=TODAY(),"DUE",""))</f>
        <v/>
      </c>
      <c r="K129" s="4">
        <f>IF(E129="","",TODAY()-E129)</f>
        <v/>
      </c>
    </row>
    <row r="130">
      <c r="D130" s="2" t="n"/>
      <c r="E130" s="3" t="n"/>
      <c r="G130" s="3">
        <f>IF(OR(E130="",H130&lt;&gt;"Open",N(F130)&gt;=4),"",E130+CHOOSE(N(F130)+1,2,5,9,14))</f>
        <v/>
      </c>
      <c r="J130">
        <f>IF(G130="","",IF(G130&lt;=TODAY(),"DUE",""))</f>
        <v/>
      </c>
      <c r="K130" s="4">
        <f>IF(E130="","",TODAY()-E130)</f>
        <v/>
      </c>
    </row>
    <row r="131">
      <c r="D131" s="2" t="n"/>
      <c r="E131" s="3" t="n"/>
      <c r="G131" s="3">
        <f>IF(OR(E131="",H131&lt;&gt;"Open",N(F131)&gt;=4),"",E131+CHOOSE(N(F131)+1,2,5,9,14))</f>
        <v/>
      </c>
      <c r="J131">
        <f>IF(G131="","",IF(G131&lt;=TODAY(),"DUE",""))</f>
        <v/>
      </c>
      <c r="K131" s="4">
        <f>IF(E131="","",TODAY()-E131)</f>
        <v/>
      </c>
    </row>
    <row r="132">
      <c r="D132" s="2" t="n"/>
      <c r="E132" s="3" t="n"/>
      <c r="G132" s="3">
        <f>IF(OR(E132="",H132&lt;&gt;"Open",N(F132)&gt;=4),"",E132+CHOOSE(N(F132)+1,2,5,9,14))</f>
        <v/>
      </c>
      <c r="J132">
        <f>IF(G132="","",IF(G132&lt;=TODAY(),"DUE",""))</f>
        <v/>
      </c>
      <c r="K132" s="4">
        <f>IF(E132="","",TODAY()-E132)</f>
        <v/>
      </c>
    </row>
    <row r="133">
      <c r="D133" s="2" t="n"/>
      <c r="E133" s="3" t="n"/>
      <c r="G133" s="3">
        <f>IF(OR(E133="",H133&lt;&gt;"Open",N(F133)&gt;=4),"",E133+CHOOSE(N(F133)+1,2,5,9,14))</f>
        <v/>
      </c>
      <c r="J133">
        <f>IF(G133="","",IF(G133&lt;=TODAY(),"DUE",""))</f>
        <v/>
      </c>
      <c r="K133" s="4">
        <f>IF(E133="","",TODAY()-E133)</f>
        <v/>
      </c>
    </row>
    <row r="134">
      <c r="D134" s="2" t="n"/>
      <c r="E134" s="3" t="n"/>
      <c r="G134" s="3">
        <f>IF(OR(E134="",H134&lt;&gt;"Open",N(F134)&gt;=4),"",E134+CHOOSE(N(F134)+1,2,5,9,14))</f>
        <v/>
      </c>
      <c r="J134">
        <f>IF(G134="","",IF(G134&lt;=TODAY(),"DUE",""))</f>
        <v/>
      </c>
      <c r="K134" s="4">
        <f>IF(E134="","",TODAY()-E134)</f>
        <v/>
      </c>
    </row>
    <row r="135">
      <c r="D135" s="2" t="n"/>
      <c r="E135" s="3" t="n"/>
      <c r="G135" s="3">
        <f>IF(OR(E135="",H135&lt;&gt;"Open",N(F135)&gt;=4),"",E135+CHOOSE(N(F135)+1,2,5,9,14))</f>
        <v/>
      </c>
      <c r="J135">
        <f>IF(G135="","",IF(G135&lt;=TODAY(),"DUE",""))</f>
        <v/>
      </c>
      <c r="K135" s="4">
        <f>IF(E135="","",TODAY()-E135)</f>
        <v/>
      </c>
    </row>
    <row r="136">
      <c r="D136" s="2" t="n"/>
      <c r="E136" s="3" t="n"/>
      <c r="G136" s="3">
        <f>IF(OR(E136="",H136&lt;&gt;"Open",N(F136)&gt;=4),"",E136+CHOOSE(N(F136)+1,2,5,9,14))</f>
        <v/>
      </c>
      <c r="J136">
        <f>IF(G136="","",IF(G136&lt;=TODAY(),"DUE",""))</f>
        <v/>
      </c>
      <c r="K136" s="4">
        <f>IF(E136="","",TODAY()-E136)</f>
        <v/>
      </c>
    </row>
    <row r="137">
      <c r="D137" s="2" t="n"/>
      <c r="E137" s="3" t="n"/>
      <c r="G137" s="3">
        <f>IF(OR(E137="",H137&lt;&gt;"Open",N(F137)&gt;=4),"",E137+CHOOSE(N(F137)+1,2,5,9,14))</f>
        <v/>
      </c>
      <c r="J137">
        <f>IF(G137="","",IF(G137&lt;=TODAY(),"DUE",""))</f>
        <v/>
      </c>
      <c r="K137" s="4">
        <f>IF(E137="","",TODAY()-E137)</f>
        <v/>
      </c>
    </row>
    <row r="138">
      <c r="D138" s="2" t="n"/>
      <c r="E138" s="3" t="n"/>
      <c r="G138" s="3">
        <f>IF(OR(E138="",H138&lt;&gt;"Open",N(F138)&gt;=4),"",E138+CHOOSE(N(F138)+1,2,5,9,14))</f>
        <v/>
      </c>
      <c r="J138">
        <f>IF(G138="","",IF(G138&lt;=TODAY(),"DUE",""))</f>
        <v/>
      </c>
      <c r="K138" s="4">
        <f>IF(E138="","",TODAY()-E138)</f>
        <v/>
      </c>
    </row>
    <row r="139">
      <c r="D139" s="2" t="n"/>
      <c r="E139" s="3" t="n"/>
      <c r="G139" s="3">
        <f>IF(OR(E139="",H139&lt;&gt;"Open",N(F139)&gt;=4),"",E139+CHOOSE(N(F139)+1,2,5,9,14))</f>
        <v/>
      </c>
      <c r="J139">
        <f>IF(G139="","",IF(G139&lt;=TODAY(),"DUE",""))</f>
        <v/>
      </c>
      <c r="K139" s="4">
        <f>IF(E139="","",TODAY()-E139)</f>
        <v/>
      </c>
    </row>
    <row r="140">
      <c r="D140" s="2" t="n"/>
      <c r="E140" s="3" t="n"/>
      <c r="G140" s="3">
        <f>IF(OR(E140="",H140&lt;&gt;"Open",N(F140)&gt;=4),"",E140+CHOOSE(N(F140)+1,2,5,9,14))</f>
        <v/>
      </c>
      <c r="J140">
        <f>IF(G140="","",IF(G140&lt;=TODAY(),"DUE",""))</f>
        <v/>
      </c>
      <c r="K140" s="4">
        <f>IF(E140="","",TODAY()-E140)</f>
        <v/>
      </c>
    </row>
    <row r="141">
      <c r="D141" s="2" t="n"/>
      <c r="E141" s="3" t="n"/>
      <c r="G141" s="3">
        <f>IF(OR(E141="",H141&lt;&gt;"Open",N(F141)&gt;=4),"",E141+CHOOSE(N(F141)+1,2,5,9,14))</f>
        <v/>
      </c>
      <c r="J141">
        <f>IF(G141="","",IF(G141&lt;=TODAY(),"DUE",""))</f>
        <v/>
      </c>
      <c r="K141" s="4">
        <f>IF(E141="","",TODAY()-E141)</f>
        <v/>
      </c>
    </row>
    <row r="142">
      <c r="D142" s="2" t="n"/>
      <c r="E142" s="3" t="n"/>
      <c r="G142" s="3">
        <f>IF(OR(E142="",H142&lt;&gt;"Open",N(F142)&gt;=4),"",E142+CHOOSE(N(F142)+1,2,5,9,14))</f>
        <v/>
      </c>
      <c r="J142">
        <f>IF(G142="","",IF(G142&lt;=TODAY(),"DUE",""))</f>
        <v/>
      </c>
      <c r="K142" s="4">
        <f>IF(E142="","",TODAY()-E142)</f>
        <v/>
      </c>
    </row>
    <row r="143">
      <c r="D143" s="2" t="n"/>
      <c r="E143" s="3" t="n"/>
      <c r="G143" s="3">
        <f>IF(OR(E143="",H143&lt;&gt;"Open",N(F143)&gt;=4),"",E143+CHOOSE(N(F143)+1,2,5,9,14))</f>
        <v/>
      </c>
      <c r="J143">
        <f>IF(G143="","",IF(G143&lt;=TODAY(),"DUE",""))</f>
        <v/>
      </c>
      <c r="K143" s="4">
        <f>IF(E143="","",TODAY()-E143)</f>
        <v/>
      </c>
    </row>
    <row r="144">
      <c r="D144" s="2" t="n"/>
      <c r="E144" s="3" t="n"/>
      <c r="G144" s="3">
        <f>IF(OR(E144="",H144&lt;&gt;"Open",N(F144)&gt;=4),"",E144+CHOOSE(N(F144)+1,2,5,9,14))</f>
        <v/>
      </c>
      <c r="J144">
        <f>IF(G144="","",IF(G144&lt;=TODAY(),"DUE",""))</f>
        <v/>
      </c>
      <c r="K144" s="4">
        <f>IF(E144="","",TODAY()-E144)</f>
        <v/>
      </c>
    </row>
    <row r="145">
      <c r="D145" s="2" t="n"/>
      <c r="E145" s="3" t="n"/>
      <c r="G145" s="3">
        <f>IF(OR(E145="",H145&lt;&gt;"Open",N(F145)&gt;=4),"",E145+CHOOSE(N(F145)+1,2,5,9,14))</f>
        <v/>
      </c>
      <c r="J145">
        <f>IF(G145="","",IF(G145&lt;=TODAY(),"DUE",""))</f>
        <v/>
      </c>
      <c r="K145" s="4">
        <f>IF(E145="","",TODAY()-E145)</f>
        <v/>
      </c>
    </row>
    <row r="146">
      <c r="D146" s="2" t="n"/>
      <c r="E146" s="3" t="n"/>
      <c r="G146" s="3">
        <f>IF(OR(E146="",H146&lt;&gt;"Open",N(F146)&gt;=4),"",E146+CHOOSE(N(F146)+1,2,5,9,14))</f>
        <v/>
      </c>
      <c r="J146">
        <f>IF(G146="","",IF(G146&lt;=TODAY(),"DUE",""))</f>
        <v/>
      </c>
      <c r="K146" s="4">
        <f>IF(E146="","",TODAY()-E146)</f>
        <v/>
      </c>
    </row>
    <row r="147">
      <c r="D147" s="2" t="n"/>
      <c r="E147" s="3" t="n"/>
      <c r="G147" s="3">
        <f>IF(OR(E147="",H147&lt;&gt;"Open",N(F147)&gt;=4),"",E147+CHOOSE(N(F147)+1,2,5,9,14))</f>
        <v/>
      </c>
      <c r="J147">
        <f>IF(G147="","",IF(G147&lt;=TODAY(),"DUE",""))</f>
        <v/>
      </c>
      <c r="K147" s="4">
        <f>IF(E147="","",TODAY()-E147)</f>
        <v/>
      </c>
    </row>
    <row r="148">
      <c r="D148" s="2" t="n"/>
      <c r="E148" s="3" t="n"/>
      <c r="G148" s="3">
        <f>IF(OR(E148="",H148&lt;&gt;"Open",N(F148)&gt;=4),"",E148+CHOOSE(N(F148)+1,2,5,9,14))</f>
        <v/>
      </c>
      <c r="J148">
        <f>IF(G148="","",IF(G148&lt;=TODAY(),"DUE",""))</f>
        <v/>
      </c>
      <c r="K148" s="4">
        <f>IF(E148="","",TODAY()-E148)</f>
        <v/>
      </c>
    </row>
    <row r="149">
      <c r="D149" s="2" t="n"/>
      <c r="E149" s="3" t="n"/>
      <c r="G149" s="3">
        <f>IF(OR(E149="",H149&lt;&gt;"Open",N(F149)&gt;=4),"",E149+CHOOSE(N(F149)+1,2,5,9,14))</f>
        <v/>
      </c>
      <c r="J149">
        <f>IF(G149="","",IF(G149&lt;=TODAY(),"DUE",""))</f>
        <v/>
      </c>
      <c r="K149" s="4">
        <f>IF(E149="","",TODAY()-E149)</f>
        <v/>
      </c>
    </row>
    <row r="150">
      <c r="D150" s="2" t="n"/>
      <c r="E150" s="3" t="n"/>
      <c r="G150" s="3">
        <f>IF(OR(E150="",H150&lt;&gt;"Open",N(F150)&gt;=4),"",E150+CHOOSE(N(F150)+1,2,5,9,14))</f>
        <v/>
      </c>
      <c r="J150">
        <f>IF(G150="","",IF(G150&lt;=TODAY(),"DUE",""))</f>
        <v/>
      </c>
      <c r="K150" s="4">
        <f>IF(E150="","",TODAY()-E150)</f>
        <v/>
      </c>
    </row>
    <row r="151">
      <c r="D151" s="2" t="n"/>
      <c r="E151" s="3" t="n"/>
      <c r="G151" s="3">
        <f>IF(OR(E151="",H151&lt;&gt;"Open",N(F151)&gt;=4),"",E151+CHOOSE(N(F151)+1,2,5,9,14))</f>
        <v/>
      </c>
      <c r="J151">
        <f>IF(G151="","",IF(G151&lt;=TODAY(),"DUE",""))</f>
        <v/>
      </c>
      <c r="K151" s="4">
        <f>IF(E151="","",TODAY()-E151)</f>
        <v/>
      </c>
    </row>
    <row r="152">
      <c r="D152" s="2" t="n"/>
      <c r="E152" s="3" t="n"/>
      <c r="G152" s="3">
        <f>IF(OR(E152="",H152&lt;&gt;"Open",N(F152)&gt;=4),"",E152+CHOOSE(N(F152)+1,2,5,9,14))</f>
        <v/>
      </c>
      <c r="J152">
        <f>IF(G152="","",IF(G152&lt;=TODAY(),"DUE",""))</f>
        <v/>
      </c>
      <c r="K152" s="4">
        <f>IF(E152="","",TODAY()-E152)</f>
        <v/>
      </c>
    </row>
    <row r="153">
      <c r="D153" s="2" t="n"/>
      <c r="E153" s="3" t="n"/>
      <c r="G153" s="3">
        <f>IF(OR(E153="",H153&lt;&gt;"Open",N(F153)&gt;=4),"",E153+CHOOSE(N(F153)+1,2,5,9,14))</f>
        <v/>
      </c>
      <c r="J153">
        <f>IF(G153="","",IF(G153&lt;=TODAY(),"DUE",""))</f>
        <v/>
      </c>
      <c r="K153" s="4">
        <f>IF(E153="","",TODAY()-E153)</f>
        <v/>
      </c>
    </row>
    <row r="154">
      <c r="D154" s="2" t="n"/>
      <c r="E154" s="3" t="n"/>
      <c r="G154" s="3">
        <f>IF(OR(E154="",H154&lt;&gt;"Open",N(F154)&gt;=4),"",E154+CHOOSE(N(F154)+1,2,5,9,14))</f>
        <v/>
      </c>
      <c r="J154">
        <f>IF(G154="","",IF(G154&lt;=TODAY(),"DUE",""))</f>
        <v/>
      </c>
      <c r="K154" s="4">
        <f>IF(E154="","",TODAY()-E154)</f>
        <v/>
      </c>
    </row>
    <row r="155">
      <c r="D155" s="2" t="n"/>
      <c r="E155" s="3" t="n"/>
      <c r="G155" s="3">
        <f>IF(OR(E155="",H155&lt;&gt;"Open",N(F155)&gt;=4),"",E155+CHOOSE(N(F155)+1,2,5,9,14))</f>
        <v/>
      </c>
      <c r="J155">
        <f>IF(G155="","",IF(G155&lt;=TODAY(),"DUE",""))</f>
        <v/>
      </c>
      <c r="K155" s="4">
        <f>IF(E155="","",TODAY()-E155)</f>
        <v/>
      </c>
    </row>
    <row r="156">
      <c r="D156" s="2" t="n"/>
      <c r="E156" s="3" t="n"/>
      <c r="G156" s="3">
        <f>IF(OR(E156="",H156&lt;&gt;"Open",N(F156)&gt;=4),"",E156+CHOOSE(N(F156)+1,2,5,9,14))</f>
        <v/>
      </c>
      <c r="J156">
        <f>IF(G156="","",IF(G156&lt;=TODAY(),"DUE",""))</f>
        <v/>
      </c>
      <c r="K156" s="4">
        <f>IF(E156="","",TODAY()-E156)</f>
        <v/>
      </c>
    </row>
    <row r="157">
      <c r="D157" s="2" t="n"/>
      <c r="E157" s="3" t="n"/>
      <c r="G157" s="3">
        <f>IF(OR(E157="",H157&lt;&gt;"Open",N(F157)&gt;=4),"",E157+CHOOSE(N(F157)+1,2,5,9,14))</f>
        <v/>
      </c>
      <c r="J157">
        <f>IF(G157="","",IF(G157&lt;=TODAY(),"DUE",""))</f>
        <v/>
      </c>
      <c r="K157" s="4">
        <f>IF(E157="","",TODAY()-E157)</f>
        <v/>
      </c>
    </row>
    <row r="158">
      <c r="D158" s="2" t="n"/>
      <c r="E158" s="3" t="n"/>
      <c r="G158" s="3">
        <f>IF(OR(E158="",H158&lt;&gt;"Open",N(F158)&gt;=4),"",E158+CHOOSE(N(F158)+1,2,5,9,14))</f>
        <v/>
      </c>
      <c r="J158">
        <f>IF(G158="","",IF(G158&lt;=TODAY(),"DUE",""))</f>
        <v/>
      </c>
      <c r="K158" s="4">
        <f>IF(E158="","",TODAY()-E158)</f>
        <v/>
      </c>
    </row>
    <row r="159">
      <c r="D159" s="2" t="n"/>
      <c r="E159" s="3" t="n"/>
      <c r="G159" s="3">
        <f>IF(OR(E159="",H159&lt;&gt;"Open",N(F159)&gt;=4),"",E159+CHOOSE(N(F159)+1,2,5,9,14))</f>
        <v/>
      </c>
      <c r="J159">
        <f>IF(G159="","",IF(G159&lt;=TODAY(),"DUE",""))</f>
        <v/>
      </c>
      <c r="K159" s="4">
        <f>IF(E159="","",TODAY()-E159)</f>
        <v/>
      </c>
    </row>
    <row r="160">
      <c r="D160" s="2" t="n"/>
      <c r="E160" s="3" t="n"/>
      <c r="G160" s="3">
        <f>IF(OR(E160="",H160&lt;&gt;"Open",N(F160)&gt;=4),"",E160+CHOOSE(N(F160)+1,2,5,9,14))</f>
        <v/>
      </c>
      <c r="J160">
        <f>IF(G160="","",IF(G160&lt;=TODAY(),"DUE",""))</f>
        <v/>
      </c>
      <c r="K160" s="4">
        <f>IF(E160="","",TODAY()-E160)</f>
        <v/>
      </c>
    </row>
    <row r="161">
      <c r="D161" s="2" t="n"/>
      <c r="E161" s="3" t="n"/>
      <c r="G161" s="3">
        <f>IF(OR(E161="",H161&lt;&gt;"Open",N(F161)&gt;=4),"",E161+CHOOSE(N(F161)+1,2,5,9,14))</f>
        <v/>
      </c>
      <c r="J161">
        <f>IF(G161="","",IF(G161&lt;=TODAY(),"DUE",""))</f>
        <v/>
      </c>
      <c r="K161" s="4">
        <f>IF(E161="","",TODAY()-E161)</f>
        <v/>
      </c>
    </row>
    <row r="162">
      <c r="D162" s="2" t="n"/>
      <c r="E162" s="3" t="n"/>
      <c r="G162" s="3">
        <f>IF(OR(E162="",H162&lt;&gt;"Open",N(F162)&gt;=4),"",E162+CHOOSE(N(F162)+1,2,5,9,14))</f>
        <v/>
      </c>
      <c r="J162">
        <f>IF(G162="","",IF(G162&lt;=TODAY(),"DUE",""))</f>
        <v/>
      </c>
      <c r="K162" s="4">
        <f>IF(E162="","",TODAY()-E162)</f>
        <v/>
      </c>
    </row>
    <row r="163">
      <c r="D163" s="2" t="n"/>
      <c r="E163" s="3" t="n"/>
      <c r="G163" s="3">
        <f>IF(OR(E163="",H163&lt;&gt;"Open",N(F163)&gt;=4),"",E163+CHOOSE(N(F163)+1,2,5,9,14))</f>
        <v/>
      </c>
      <c r="J163">
        <f>IF(G163="","",IF(G163&lt;=TODAY(),"DUE",""))</f>
        <v/>
      </c>
      <c r="K163" s="4">
        <f>IF(E163="","",TODAY()-E163)</f>
        <v/>
      </c>
    </row>
    <row r="164">
      <c r="D164" s="2" t="n"/>
      <c r="E164" s="3" t="n"/>
      <c r="G164" s="3">
        <f>IF(OR(E164="",H164&lt;&gt;"Open",N(F164)&gt;=4),"",E164+CHOOSE(N(F164)+1,2,5,9,14))</f>
        <v/>
      </c>
      <c r="J164">
        <f>IF(G164="","",IF(G164&lt;=TODAY(),"DUE",""))</f>
        <v/>
      </c>
      <c r="K164" s="4">
        <f>IF(E164="","",TODAY()-E164)</f>
        <v/>
      </c>
    </row>
    <row r="165">
      <c r="D165" s="2" t="n"/>
      <c r="E165" s="3" t="n"/>
      <c r="G165" s="3">
        <f>IF(OR(E165="",H165&lt;&gt;"Open",N(F165)&gt;=4),"",E165+CHOOSE(N(F165)+1,2,5,9,14))</f>
        <v/>
      </c>
      <c r="J165">
        <f>IF(G165="","",IF(G165&lt;=TODAY(),"DUE",""))</f>
        <v/>
      </c>
      <c r="K165" s="4">
        <f>IF(E165="","",TODAY()-E165)</f>
        <v/>
      </c>
    </row>
    <row r="166">
      <c r="D166" s="2" t="n"/>
      <c r="E166" s="3" t="n"/>
      <c r="G166" s="3">
        <f>IF(OR(E166="",H166&lt;&gt;"Open",N(F166)&gt;=4),"",E166+CHOOSE(N(F166)+1,2,5,9,14))</f>
        <v/>
      </c>
      <c r="J166">
        <f>IF(G166="","",IF(G166&lt;=TODAY(),"DUE",""))</f>
        <v/>
      </c>
      <c r="K166" s="4">
        <f>IF(E166="","",TODAY()-E166)</f>
        <v/>
      </c>
    </row>
    <row r="167">
      <c r="D167" s="2" t="n"/>
      <c r="E167" s="3" t="n"/>
      <c r="G167" s="3">
        <f>IF(OR(E167="",H167&lt;&gt;"Open",N(F167)&gt;=4),"",E167+CHOOSE(N(F167)+1,2,5,9,14))</f>
        <v/>
      </c>
      <c r="J167">
        <f>IF(G167="","",IF(G167&lt;=TODAY(),"DUE",""))</f>
        <v/>
      </c>
      <c r="K167" s="4">
        <f>IF(E167="","",TODAY()-E167)</f>
        <v/>
      </c>
    </row>
    <row r="168">
      <c r="D168" s="2" t="n"/>
      <c r="E168" s="3" t="n"/>
      <c r="G168" s="3">
        <f>IF(OR(E168="",H168&lt;&gt;"Open",N(F168)&gt;=4),"",E168+CHOOSE(N(F168)+1,2,5,9,14))</f>
        <v/>
      </c>
      <c r="J168">
        <f>IF(G168="","",IF(G168&lt;=TODAY(),"DUE",""))</f>
        <v/>
      </c>
      <c r="K168" s="4">
        <f>IF(E168="","",TODAY()-E168)</f>
        <v/>
      </c>
    </row>
    <row r="169">
      <c r="D169" s="2" t="n"/>
      <c r="E169" s="3" t="n"/>
      <c r="G169" s="3">
        <f>IF(OR(E169="",H169&lt;&gt;"Open",N(F169)&gt;=4),"",E169+CHOOSE(N(F169)+1,2,5,9,14))</f>
        <v/>
      </c>
      <c r="J169">
        <f>IF(G169="","",IF(G169&lt;=TODAY(),"DUE",""))</f>
        <v/>
      </c>
      <c r="K169" s="4">
        <f>IF(E169="","",TODAY()-E169)</f>
        <v/>
      </c>
    </row>
    <row r="170">
      <c r="D170" s="2" t="n"/>
      <c r="E170" s="3" t="n"/>
      <c r="G170" s="3">
        <f>IF(OR(E170="",H170&lt;&gt;"Open",N(F170)&gt;=4),"",E170+CHOOSE(N(F170)+1,2,5,9,14))</f>
        <v/>
      </c>
      <c r="J170">
        <f>IF(G170="","",IF(G170&lt;=TODAY(),"DUE",""))</f>
        <v/>
      </c>
      <c r="K170" s="4">
        <f>IF(E170="","",TODAY()-E170)</f>
        <v/>
      </c>
    </row>
    <row r="171">
      <c r="D171" s="2" t="n"/>
      <c r="E171" s="3" t="n"/>
      <c r="G171" s="3">
        <f>IF(OR(E171="",H171&lt;&gt;"Open",N(F171)&gt;=4),"",E171+CHOOSE(N(F171)+1,2,5,9,14))</f>
        <v/>
      </c>
      <c r="J171">
        <f>IF(G171="","",IF(G171&lt;=TODAY(),"DUE",""))</f>
        <v/>
      </c>
      <c r="K171" s="4">
        <f>IF(E171="","",TODAY()-E171)</f>
        <v/>
      </c>
    </row>
    <row r="172">
      <c r="D172" s="2" t="n"/>
      <c r="E172" s="3" t="n"/>
      <c r="G172" s="3">
        <f>IF(OR(E172="",H172&lt;&gt;"Open",N(F172)&gt;=4),"",E172+CHOOSE(N(F172)+1,2,5,9,14))</f>
        <v/>
      </c>
      <c r="J172">
        <f>IF(G172="","",IF(G172&lt;=TODAY(),"DUE",""))</f>
        <v/>
      </c>
      <c r="K172" s="4">
        <f>IF(E172="","",TODAY()-E172)</f>
        <v/>
      </c>
    </row>
    <row r="173">
      <c r="D173" s="2" t="n"/>
      <c r="E173" s="3" t="n"/>
      <c r="G173" s="3">
        <f>IF(OR(E173="",H173&lt;&gt;"Open",N(F173)&gt;=4),"",E173+CHOOSE(N(F173)+1,2,5,9,14))</f>
        <v/>
      </c>
      <c r="J173">
        <f>IF(G173="","",IF(G173&lt;=TODAY(),"DUE",""))</f>
        <v/>
      </c>
      <c r="K173" s="4">
        <f>IF(E173="","",TODAY()-E173)</f>
        <v/>
      </c>
    </row>
    <row r="174">
      <c r="D174" s="2" t="n"/>
      <c r="E174" s="3" t="n"/>
      <c r="G174" s="3">
        <f>IF(OR(E174="",H174&lt;&gt;"Open",N(F174)&gt;=4),"",E174+CHOOSE(N(F174)+1,2,5,9,14))</f>
        <v/>
      </c>
      <c r="J174">
        <f>IF(G174="","",IF(G174&lt;=TODAY(),"DUE",""))</f>
        <v/>
      </c>
      <c r="K174" s="4">
        <f>IF(E174="","",TODAY()-E174)</f>
        <v/>
      </c>
    </row>
    <row r="175">
      <c r="D175" s="2" t="n"/>
      <c r="E175" s="3" t="n"/>
      <c r="G175" s="3">
        <f>IF(OR(E175="",H175&lt;&gt;"Open",N(F175)&gt;=4),"",E175+CHOOSE(N(F175)+1,2,5,9,14))</f>
        <v/>
      </c>
      <c r="J175">
        <f>IF(G175="","",IF(G175&lt;=TODAY(),"DUE",""))</f>
        <v/>
      </c>
      <c r="K175" s="4">
        <f>IF(E175="","",TODAY()-E175)</f>
        <v/>
      </c>
    </row>
    <row r="176">
      <c r="D176" s="2" t="n"/>
      <c r="E176" s="3" t="n"/>
      <c r="G176" s="3">
        <f>IF(OR(E176="",H176&lt;&gt;"Open",N(F176)&gt;=4),"",E176+CHOOSE(N(F176)+1,2,5,9,14))</f>
        <v/>
      </c>
      <c r="J176">
        <f>IF(G176="","",IF(G176&lt;=TODAY(),"DUE",""))</f>
        <v/>
      </c>
      <c r="K176" s="4">
        <f>IF(E176="","",TODAY()-E176)</f>
        <v/>
      </c>
    </row>
    <row r="177">
      <c r="D177" s="2" t="n"/>
      <c r="E177" s="3" t="n"/>
      <c r="G177" s="3">
        <f>IF(OR(E177="",H177&lt;&gt;"Open",N(F177)&gt;=4),"",E177+CHOOSE(N(F177)+1,2,5,9,14))</f>
        <v/>
      </c>
      <c r="J177">
        <f>IF(G177="","",IF(G177&lt;=TODAY(),"DUE",""))</f>
        <v/>
      </c>
      <c r="K177" s="4">
        <f>IF(E177="","",TODAY()-E177)</f>
        <v/>
      </c>
    </row>
    <row r="178">
      <c r="D178" s="2" t="n"/>
      <c r="E178" s="3" t="n"/>
      <c r="G178" s="3">
        <f>IF(OR(E178="",H178&lt;&gt;"Open",N(F178)&gt;=4),"",E178+CHOOSE(N(F178)+1,2,5,9,14))</f>
        <v/>
      </c>
      <c r="J178">
        <f>IF(G178="","",IF(G178&lt;=TODAY(),"DUE",""))</f>
        <v/>
      </c>
      <c r="K178" s="4">
        <f>IF(E178="","",TODAY()-E178)</f>
        <v/>
      </c>
    </row>
    <row r="179">
      <c r="D179" s="2" t="n"/>
      <c r="E179" s="3" t="n"/>
      <c r="G179" s="3">
        <f>IF(OR(E179="",H179&lt;&gt;"Open",N(F179)&gt;=4),"",E179+CHOOSE(N(F179)+1,2,5,9,14))</f>
        <v/>
      </c>
      <c r="J179">
        <f>IF(G179="","",IF(G179&lt;=TODAY(),"DUE",""))</f>
        <v/>
      </c>
      <c r="K179" s="4">
        <f>IF(E179="","",TODAY()-E179)</f>
        <v/>
      </c>
    </row>
    <row r="180">
      <c r="D180" s="2" t="n"/>
      <c r="E180" s="3" t="n"/>
      <c r="G180" s="3">
        <f>IF(OR(E180="",H180&lt;&gt;"Open",N(F180)&gt;=4),"",E180+CHOOSE(N(F180)+1,2,5,9,14))</f>
        <v/>
      </c>
      <c r="J180">
        <f>IF(G180="","",IF(G180&lt;=TODAY(),"DUE",""))</f>
        <v/>
      </c>
      <c r="K180" s="4">
        <f>IF(E180="","",TODAY()-E180)</f>
        <v/>
      </c>
    </row>
    <row r="181">
      <c r="D181" s="2" t="n"/>
      <c r="E181" s="3" t="n"/>
      <c r="G181" s="3">
        <f>IF(OR(E181="",H181&lt;&gt;"Open",N(F181)&gt;=4),"",E181+CHOOSE(N(F181)+1,2,5,9,14))</f>
        <v/>
      </c>
      <c r="J181">
        <f>IF(G181="","",IF(G181&lt;=TODAY(),"DUE",""))</f>
        <v/>
      </c>
      <c r="K181" s="4">
        <f>IF(E181="","",TODAY()-E181)</f>
        <v/>
      </c>
    </row>
    <row r="182">
      <c r="D182" s="2" t="n"/>
      <c r="E182" s="3" t="n"/>
      <c r="G182" s="3">
        <f>IF(OR(E182="",H182&lt;&gt;"Open",N(F182)&gt;=4),"",E182+CHOOSE(N(F182)+1,2,5,9,14))</f>
        <v/>
      </c>
      <c r="J182">
        <f>IF(G182="","",IF(G182&lt;=TODAY(),"DUE",""))</f>
        <v/>
      </c>
      <c r="K182" s="4">
        <f>IF(E182="","",TODAY()-E182)</f>
        <v/>
      </c>
    </row>
    <row r="183">
      <c r="D183" s="2" t="n"/>
      <c r="E183" s="3" t="n"/>
      <c r="G183" s="3">
        <f>IF(OR(E183="",H183&lt;&gt;"Open",N(F183)&gt;=4),"",E183+CHOOSE(N(F183)+1,2,5,9,14))</f>
        <v/>
      </c>
      <c r="J183">
        <f>IF(G183="","",IF(G183&lt;=TODAY(),"DUE",""))</f>
        <v/>
      </c>
      <c r="K183" s="4">
        <f>IF(E183="","",TODAY()-E183)</f>
        <v/>
      </c>
    </row>
    <row r="184">
      <c r="D184" s="2" t="n"/>
      <c r="E184" s="3" t="n"/>
      <c r="G184" s="3">
        <f>IF(OR(E184="",H184&lt;&gt;"Open",N(F184)&gt;=4),"",E184+CHOOSE(N(F184)+1,2,5,9,14))</f>
        <v/>
      </c>
      <c r="J184">
        <f>IF(G184="","",IF(G184&lt;=TODAY(),"DUE",""))</f>
        <v/>
      </c>
      <c r="K184" s="4">
        <f>IF(E184="","",TODAY()-E184)</f>
        <v/>
      </c>
    </row>
    <row r="185">
      <c r="D185" s="2" t="n"/>
      <c r="E185" s="3" t="n"/>
      <c r="G185" s="3">
        <f>IF(OR(E185="",H185&lt;&gt;"Open",N(F185)&gt;=4),"",E185+CHOOSE(N(F185)+1,2,5,9,14))</f>
        <v/>
      </c>
      <c r="J185">
        <f>IF(G185="","",IF(G185&lt;=TODAY(),"DUE",""))</f>
        <v/>
      </c>
      <c r="K185" s="4">
        <f>IF(E185="","",TODAY()-E185)</f>
        <v/>
      </c>
    </row>
    <row r="186">
      <c r="D186" s="2" t="n"/>
      <c r="E186" s="3" t="n"/>
      <c r="G186" s="3">
        <f>IF(OR(E186="",H186&lt;&gt;"Open",N(F186)&gt;=4),"",E186+CHOOSE(N(F186)+1,2,5,9,14))</f>
        <v/>
      </c>
      <c r="J186">
        <f>IF(G186="","",IF(G186&lt;=TODAY(),"DUE",""))</f>
        <v/>
      </c>
      <c r="K186" s="4">
        <f>IF(E186="","",TODAY()-E186)</f>
        <v/>
      </c>
    </row>
    <row r="187">
      <c r="D187" s="2" t="n"/>
      <c r="E187" s="3" t="n"/>
      <c r="G187" s="3">
        <f>IF(OR(E187="",H187&lt;&gt;"Open",N(F187)&gt;=4),"",E187+CHOOSE(N(F187)+1,2,5,9,14))</f>
        <v/>
      </c>
      <c r="J187">
        <f>IF(G187="","",IF(G187&lt;=TODAY(),"DUE",""))</f>
        <v/>
      </c>
      <c r="K187" s="4">
        <f>IF(E187="","",TODAY()-E187)</f>
        <v/>
      </c>
    </row>
    <row r="188">
      <c r="D188" s="2" t="n"/>
      <c r="E188" s="3" t="n"/>
      <c r="G188" s="3">
        <f>IF(OR(E188="",H188&lt;&gt;"Open",N(F188)&gt;=4),"",E188+CHOOSE(N(F188)+1,2,5,9,14))</f>
        <v/>
      </c>
      <c r="J188">
        <f>IF(G188="","",IF(G188&lt;=TODAY(),"DUE",""))</f>
        <v/>
      </c>
      <c r="K188" s="4">
        <f>IF(E188="","",TODAY()-E188)</f>
        <v/>
      </c>
    </row>
    <row r="189">
      <c r="D189" s="2" t="n"/>
      <c r="E189" s="3" t="n"/>
      <c r="G189" s="3">
        <f>IF(OR(E189="",H189&lt;&gt;"Open",N(F189)&gt;=4),"",E189+CHOOSE(N(F189)+1,2,5,9,14))</f>
        <v/>
      </c>
      <c r="J189">
        <f>IF(G189="","",IF(G189&lt;=TODAY(),"DUE",""))</f>
        <v/>
      </c>
      <c r="K189" s="4">
        <f>IF(E189="","",TODAY()-E189)</f>
        <v/>
      </c>
    </row>
    <row r="190">
      <c r="D190" s="2" t="n"/>
      <c r="E190" s="3" t="n"/>
      <c r="G190" s="3">
        <f>IF(OR(E190="",H190&lt;&gt;"Open",N(F190)&gt;=4),"",E190+CHOOSE(N(F190)+1,2,5,9,14))</f>
        <v/>
      </c>
      <c r="J190">
        <f>IF(G190="","",IF(G190&lt;=TODAY(),"DUE",""))</f>
        <v/>
      </c>
      <c r="K190" s="4">
        <f>IF(E190="","",TODAY()-E190)</f>
        <v/>
      </c>
    </row>
    <row r="191">
      <c r="D191" s="2" t="n"/>
      <c r="E191" s="3" t="n"/>
      <c r="G191" s="3">
        <f>IF(OR(E191="",H191&lt;&gt;"Open",N(F191)&gt;=4),"",E191+CHOOSE(N(F191)+1,2,5,9,14))</f>
        <v/>
      </c>
      <c r="J191">
        <f>IF(G191="","",IF(G191&lt;=TODAY(),"DUE",""))</f>
        <v/>
      </c>
      <c r="K191" s="4">
        <f>IF(E191="","",TODAY()-E191)</f>
        <v/>
      </c>
    </row>
    <row r="192">
      <c r="D192" s="2" t="n"/>
      <c r="E192" s="3" t="n"/>
      <c r="G192" s="3">
        <f>IF(OR(E192="",H192&lt;&gt;"Open",N(F192)&gt;=4),"",E192+CHOOSE(N(F192)+1,2,5,9,14))</f>
        <v/>
      </c>
      <c r="J192">
        <f>IF(G192="","",IF(G192&lt;=TODAY(),"DUE",""))</f>
        <v/>
      </c>
      <c r="K192" s="4">
        <f>IF(E192="","",TODAY()-E192)</f>
        <v/>
      </c>
    </row>
    <row r="193">
      <c r="D193" s="2" t="n"/>
      <c r="E193" s="3" t="n"/>
      <c r="G193" s="3">
        <f>IF(OR(E193="",H193&lt;&gt;"Open",N(F193)&gt;=4),"",E193+CHOOSE(N(F193)+1,2,5,9,14))</f>
        <v/>
      </c>
      <c r="J193">
        <f>IF(G193="","",IF(G193&lt;=TODAY(),"DUE",""))</f>
        <v/>
      </c>
      <c r="K193" s="4">
        <f>IF(E193="","",TODAY()-E193)</f>
        <v/>
      </c>
    </row>
    <row r="194">
      <c r="D194" s="2" t="n"/>
      <c r="E194" s="3" t="n"/>
      <c r="G194" s="3">
        <f>IF(OR(E194="",H194&lt;&gt;"Open",N(F194)&gt;=4),"",E194+CHOOSE(N(F194)+1,2,5,9,14))</f>
        <v/>
      </c>
      <c r="J194">
        <f>IF(G194="","",IF(G194&lt;=TODAY(),"DUE",""))</f>
        <v/>
      </c>
      <c r="K194" s="4">
        <f>IF(E194="","",TODAY()-E194)</f>
        <v/>
      </c>
    </row>
    <row r="195">
      <c r="D195" s="2" t="n"/>
      <c r="E195" s="3" t="n"/>
      <c r="G195" s="3">
        <f>IF(OR(E195="",H195&lt;&gt;"Open",N(F195)&gt;=4),"",E195+CHOOSE(N(F195)+1,2,5,9,14))</f>
        <v/>
      </c>
      <c r="J195">
        <f>IF(G195="","",IF(G195&lt;=TODAY(),"DUE",""))</f>
        <v/>
      </c>
      <c r="K195" s="4">
        <f>IF(E195="","",TODAY()-E195)</f>
        <v/>
      </c>
    </row>
    <row r="196">
      <c r="D196" s="2" t="n"/>
      <c r="E196" s="3" t="n"/>
      <c r="G196" s="3">
        <f>IF(OR(E196="",H196&lt;&gt;"Open",N(F196)&gt;=4),"",E196+CHOOSE(N(F196)+1,2,5,9,14))</f>
        <v/>
      </c>
      <c r="J196">
        <f>IF(G196="","",IF(G196&lt;=TODAY(),"DUE",""))</f>
        <v/>
      </c>
      <c r="K196" s="4">
        <f>IF(E196="","",TODAY()-E196)</f>
        <v/>
      </c>
    </row>
    <row r="197">
      <c r="D197" s="2" t="n"/>
      <c r="E197" s="3" t="n"/>
      <c r="G197" s="3">
        <f>IF(OR(E197="",H197&lt;&gt;"Open",N(F197)&gt;=4),"",E197+CHOOSE(N(F197)+1,2,5,9,14))</f>
        <v/>
      </c>
      <c r="J197">
        <f>IF(G197="","",IF(G197&lt;=TODAY(),"DUE",""))</f>
        <v/>
      </c>
      <c r="K197" s="4">
        <f>IF(E197="","",TODAY()-E197)</f>
        <v/>
      </c>
    </row>
    <row r="198">
      <c r="D198" s="2" t="n"/>
      <c r="E198" s="3" t="n"/>
      <c r="G198" s="3">
        <f>IF(OR(E198="",H198&lt;&gt;"Open",N(F198)&gt;=4),"",E198+CHOOSE(N(F198)+1,2,5,9,14))</f>
        <v/>
      </c>
      <c r="J198">
        <f>IF(G198="","",IF(G198&lt;=TODAY(),"DUE",""))</f>
        <v/>
      </c>
      <c r="K198" s="4">
        <f>IF(E198="","",TODAY()-E198)</f>
        <v/>
      </c>
    </row>
    <row r="199">
      <c r="D199" s="2" t="n"/>
      <c r="E199" s="3" t="n"/>
      <c r="G199" s="3">
        <f>IF(OR(E199="",H199&lt;&gt;"Open",N(F199)&gt;=4),"",E199+CHOOSE(N(F199)+1,2,5,9,14))</f>
        <v/>
      </c>
      <c r="J199">
        <f>IF(G199="","",IF(G199&lt;=TODAY(),"DUE",""))</f>
        <v/>
      </c>
      <c r="K199" s="4">
        <f>IF(E199="","",TODAY()-E199)</f>
        <v/>
      </c>
    </row>
    <row r="200">
      <c r="D200" s="2" t="n"/>
      <c r="E200" s="3" t="n"/>
      <c r="G200" s="3">
        <f>IF(OR(E200="",H200&lt;&gt;"Open",N(F200)&gt;=4),"",E200+CHOOSE(N(F200)+1,2,5,9,14))</f>
        <v/>
      </c>
      <c r="J200">
        <f>IF(G200="","",IF(G200&lt;=TODAY(),"DUE",""))</f>
        <v/>
      </c>
      <c r="K200" s="4">
        <f>IF(E200="","",TODAY()-E200)</f>
        <v/>
      </c>
    </row>
    <row r="201">
      <c r="D201" s="2" t="n"/>
      <c r="E201" s="3" t="n"/>
      <c r="G201" s="3">
        <f>IF(OR(E201="",H201&lt;&gt;"Open",N(F201)&gt;=4),"",E201+CHOOSE(N(F201)+1,2,5,9,14))</f>
        <v/>
      </c>
      <c r="J201">
        <f>IF(G201="","",IF(G201&lt;=TODAY(),"DUE",""))</f>
        <v/>
      </c>
      <c r="K201" s="4">
        <f>IF(E201="","",TODAY()-E201)</f>
        <v/>
      </c>
    </row>
  </sheetData>
  <conditionalFormatting sqref="A2:K201">
    <cfRule type="expression" priority="1" dxfId="0">
      <formula>$J2="DUE"</formula>
    </cfRule>
  </conditionalFormatting>
  <dataValidations count="2">
    <dataValidation sqref="H2:H201" showDropDown="0" showInputMessage="0" showErrorMessage="0" allowBlank="1" type="list">
      <formula1>"Open,Won,Lost,On hold"</formula1>
    </dataValidation>
    <dataValidation sqref="F2:F201" showDropDown="0" showInputMessage="0" showErrorMessage="0" allowBlank="1" type="whole" operator="between">
      <formula1>0</formula1>
      <formula2>4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Estimate Follow-Up Tracker (starter) - free</t>
        </is>
      </c>
    </row>
    <row r="2">
      <c r="A2" t="inlineStr"/>
    </row>
    <row r="3">
      <c r="A3" t="inlineStr">
        <is>
          <t>One row per estimate. Type in columns A-F, H and I. Columns G, J and K are formulas: do not type in them.</t>
        </is>
      </c>
    </row>
    <row r="4">
      <c r="A4" t="inlineStr">
        <is>
          <t>Touches = how many follow-ups you have sent so far (0 to 4). Add 1 each time you follow up.</t>
        </is>
      </c>
    </row>
    <row r="5">
      <c r="A5" t="inlineStr">
        <is>
          <t>Next follow-up = Sent date + 2 days (0 touches), + 5 (1), + 9 (2), + 14 (3). Blank after 4 touches or when Status is not Open.</t>
        </is>
      </c>
    </row>
    <row r="6">
      <c r="A6" t="inlineStr">
        <is>
          <t>Due shows DUE when an Open estimate has a next follow-up date of today or earlier. Those rows are highlighted.</t>
        </is>
      </c>
    </row>
    <row r="7">
      <c r="A7" t="inlineStr">
        <is>
          <t>Days since sent = today minus Sent date.</t>
        </is>
      </c>
    </row>
    <row r="8">
      <c r="A8" t="inlineStr">
        <is>
          <t>Status values: Open, Won, Lost, On hold (dropdown).</t>
        </is>
      </c>
    </row>
    <row r="9">
      <c r="A9" t="inlineStr">
        <is>
          <t>The 5 rows on the Estimates tab are made-up examples (fake names, 555 numbers). Delete them before real use.</t>
        </is>
      </c>
    </row>
    <row r="10">
      <c r="A10" t="inlineStr">
        <is>
          <t>Google Sheets: File &gt; Import &gt; Upload this file, or open it from Google Drive. Excel: open as-is.</t>
        </is>
      </c>
    </row>
    <row r="11">
      <c r="A11" t="inlineStr">
        <is>
          <t>Step-by-step guide: https://hwa-rescue-pack.pages.dev/guides/contractor-estimate-tracker-google-sheets/</t>
        </is>
      </c>
    </row>
    <row r="12">
      <c r="A12" t="inlineStr"/>
    </row>
    <row r="13">
      <c r="A13" t="inlineStr">
        <is>
          <t>Free to copy and adapt. Not a managed service; no support or warranty. Test with sample data first.</t>
        </is>
      </c>
    </row>
    <row r="14">
      <c r="A14" t="inlineStr">
        <is>
          <t>Written with AI assistance by Help With Automation.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2026-10-06T13:05:48Z</dcterms:created>
  <dcterms:modified xmlns:dcterms="http://purl.org/dc/terms/" xmlns:xsi="http://www.w3.org/2001/XMLSchema-instance" xsi:type="dcterms:W3CDTF">2026-10-06T13:05:48Z</dcterms:modified>
</cp:coreProperties>
</file>